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jimmy.bechtel/Downloads/"/>
    </mc:Choice>
  </mc:AlternateContent>
  <xr:revisionPtr revIDLastSave="0" documentId="13_ncr:1_{99005B8A-9F72-DC4E-B494-B970BAA9FC6F}" xr6:coauthVersionLast="47" xr6:coauthVersionMax="47" xr10:uidLastSave="{00000000-0000-0000-0000-000000000000}"/>
  <bookViews>
    <workbookView xWindow="-24040" yWindow="-21100" windowWidth="38400" windowHeight="21100" xr2:uid="{00000000-000D-0000-FFFF-FFFF00000000}"/>
  </bookViews>
  <sheets>
    <sheet name="Start-up" sheetId="1" r:id="rId1"/>
    <sheet name="Inter-Study" sheetId="2" r:id="rId2"/>
    <sheet name="Close-Out" sheetId="3" r:id="rId3"/>
    <sheet name="Cancellation Fee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4" l="1"/>
  <c r="D22" i="4"/>
  <c r="D21" i="4"/>
  <c r="D20" i="4"/>
  <c r="D19" i="4"/>
  <c r="D18" i="4"/>
  <c r="D17" i="4"/>
  <c r="D16" i="4"/>
  <c r="D15" i="4"/>
  <c r="D14" i="4"/>
  <c r="D13" i="4"/>
  <c r="D12" i="4"/>
  <c r="D11" i="4"/>
  <c r="D10" i="4"/>
  <c r="D9" i="4"/>
  <c r="D8" i="4"/>
  <c r="D7" i="4"/>
  <c r="D6" i="4"/>
  <c r="D5" i="4"/>
  <c r="D4" i="4"/>
  <c r="D13" i="3"/>
  <c r="D12" i="3"/>
  <c r="D11" i="3"/>
  <c r="D10" i="3"/>
  <c r="D9" i="3"/>
  <c r="D8" i="3"/>
  <c r="D7" i="3"/>
  <c r="D6" i="3"/>
  <c r="D5" i="3"/>
  <c r="D4" i="3"/>
  <c r="D3" i="3"/>
  <c r="D2" i="3"/>
  <c r="D78" i="2"/>
  <c r="D77" i="2"/>
  <c r="D76" i="2"/>
  <c r="D75" i="2"/>
  <c r="D74" i="2"/>
  <c r="D73" i="2"/>
  <c r="D72" i="2"/>
  <c r="D71" i="2"/>
  <c r="D70" i="2"/>
  <c r="D69" i="2"/>
  <c r="D68" i="2"/>
  <c r="D67" i="2"/>
  <c r="D66" i="2"/>
  <c r="D65" i="2"/>
  <c r="D64" i="2"/>
  <c r="D63" i="2"/>
  <c r="D62" i="2"/>
  <c r="D61" i="2"/>
  <c r="D60" i="2"/>
  <c r="D59" i="2"/>
  <c r="D50" i="2"/>
  <c r="D47" i="2"/>
  <c r="D46" i="2"/>
  <c r="D43" i="2"/>
  <c r="D42" i="2"/>
  <c r="D41" i="2"/>
  <c r="D40" i="2"/>
  <c r="D33" i="2"/>
  <c r="D32" i="2"/>
  <c r="D31" i="2"/>
  <c r="D30" i="2"/>
  <c r="D29" i="2"/>
  <c r="D28" i="2"/>
  <c r="D27" i="2"/>
  <c r="D21" i="2"/>
  <c r="D20" i="2"/>
  <c r="D17" i="2"/>
  <c r="D12" i="2"/>
  <c r="D11" i="2"/>
  <c r="D10" i="2"/>
  <c r="D4" i="2"/>
  <c r="D63" i="1"/>
  <c r="D62" i="1"/>
  <c r="D59" i="1"/>
  <c r="D58" i="1"/>
  <c r="D55" i="1"/>
  <c r="D54" i="1"/>
  <c r="D53" i="1"/>
  <c r="D52" i="1"/>
  <c r="D43" i="1"/>
  <c r="D42" i="1"/>
  <c r="D40" i="1"/>
  <c r="D39" i="1"/>
  <c r="D35" i="1"/>
  <c r="D34" i="1"/>
  <c r="D33" i="1"/>
  <c r="D32" i="1"/>
  <c r="D31" i="1"/>
  <c r="D30" i="1"/>
  <c r="D29" i="1"/>
  <c r="D28" i="1"/>
  <c r="D27" i="1"/>
  <c r="D20" i="1"/>
  <c r="D19" i="1"/>
  <c r="D18" i="1"/>
  <c r="D17" i="1"/>
  <c r="D16" i="1"/>
  <c r="D15" i="1"/>
  <c r="D14" i="1"/>
  <c r="D12" i="1"/>
  <c r="D56" i="2"/>
  <c r="D55" i="2"/>
  <c r="D54" i="2"/>
  <c r="D52" i="2"/>
  <c r="D49" i="2"/>
  <c r="D48" i="2"/>
  <c r="D37" i="2"/>
  <c r="D36" i="2"/>
  <c r="D26" i="2"/>
  <c r="D23" i="2"/>
  <c r="D22" i="2"/>
  <c r="D19" i="2"/>
  <c r="D18" i="2"/>
  <c r="D14" i="2"/>
  <c r="D13" i="2"/>
  <c r="D6" i="2"/>
  <c r="D5" i="2"/>
  <c r="D3" i="2"/>
  <c r="D51" i="1"/>
  <c r="D50" i="1"/>
  <c r="D49" i="1"/>
  <c r="D48" i="1"/>
  <c r="D47" i="1"/>
  <c r="D46" i="1"/>
  <c r="D41" i="1"/>
  <c r="D26" i="1"/>
  <c r="D25" i="1"/>
  <c r="D24" i="1"/>
  <c r="D22" i="1"/>
  <c r="D23" i="1" s="1"/>
  <c r="D21" i="1"/>
  <c r="D13" i="1"/>
  <c r="D11" i="1"/>
  <c r="D10" i="1"/>
  <c r="D9" i="1"/>
  <c r="D8" i="1"/>
  <c r="D7" i="1"/>
  <c r="D6" i="1"/>
  <c r="D3" i="1"/>
  <c r="D5" i="1" s="1"/>
  <c r="D36" i="1" l="1"/>
  <c r="D4" i="1"/>
</calcChain>
</file>

<file path=xl/sharedStrings.xml><?xml version="1.0" encoding="utf-8"?>
<sst xmlns="http://schemas.openxmlformats.org/spreadsheetml/2006/main" count="318" uniqueCount="283">
  <si>
    <t>Activity</t>
  </si>
  <si>
    <t>Cost per hour / unit</t>
  </si>
  <si>
    <t>Quantity</t>
  </si>
  <si>
    <t>Total</t>
  </si>
  <si>
    <t>Description</t>
  </si>
  <si>
    <t>Additional Information</t>
  </si>
  <si>
    <t>Non-Refundable Start-up Fee and Related</t>
  </si>
  <si>
    <t>Standard Study Start Up (non refundable)</t>
  </si>
  <si>
    <t xml:space="preserve">
Assumptions:  single arm, no un-blinded staff, no raters, 
no specialized set-up</t>
  </si>
  <si>
    <t>Study Start Up Fee-Minimal Complexity &amp; 
Registry Trials (non refundable)</t>
  </si>
  <si>
    <t xml:space="preserve">
Assumptions: No IP involved - Simple protocol, generally registry or 
prospective data collection trials.  </t>
  </si>
  <si>
    <t>Study Start Up Fee - High Complexity Trial</t>
  </si>
  <si>
    <t>Increased Standard Study Start-up @ 150%</t>
  </si>
  <si>
    <t>Confidentiality Agreement</t>
  </si>
  <si>
    <t>Feasibility Questionnaire</t>
  </si>
  <si>
    <t>Investigator Meeting (Coordinator) In Person</t>
  </si>
  <si>
    <t>Investigator Meeting (Investigator) In Person</t>
  </si>
  <si>
    <t>Investigator Meeting (Coordinator) Virtual</t>
  </si>
  <si>
    <t>Investigator Meeting (Investigator) Virtual</t>
  </si>
  <si>
    <t>IRB Initial Preparation &amp; Submission</t>
  </si>
  <si>
    <t>Budget &amp; Contract review and completion</t>
  </si>
  <si>
    <t>Radiology Set-up Fee</t>
  </si>
  <si>
    <t>Non-refundable site fee for the administrative start-up activities required for the external vendor 
set-up of imaging services required by the protocol, including but not limited to coordination of 
activities to ensure feasibility of the destination imaging , site qualification documents, budget quote, 
regulatory support, service initiation (training, study specified scan protocol, testing), &amp; data transfer setup.</t>
  </si>
  <si>
    <t>Pathology Set-up Fee</t>
  </si>
  <si>
    <t>Non-refundable site fee for the administrative start-up activities required for external vendor set-up of Pathology 
Services required by the protocol, including but not limited to coordination of activities to ensure feasibility of the 
required services, site qualification documents, budget quote, regulatory support, service initiation, &amp; data transfer 
setup.</t>
  </si>
  <si>
    <t>As applicable, adjust fee per protocol requirements &amp; resource commitment.</t>
  </si>
  <si>
    <t>External Clinic Set-up Fee</t>
  </si>
  <si>
    <t>For non-hospital sites that need to use external facilities: non-refundable site fee for the administrative start-up activities</t>
  </si>
  <si>
    <t>Clinical Supplies</t>
  </si>
  <si>
    <t>Equipment</t>
  </si>
  <si>
    <t>Cost of supplies + Institutional OH to account for administrative 
burden of ordering, tracking &amp; invoicing.</t>
  </si>
  <si>
    <t>Technology Set-up Fee</t>
  </si>
  <si>
    <t>e-Source Fee</t>
  </si>
  <si>
    <t>Pre-Study Visit (Coordinator)</t>
  </si>
  <si>
    <t>Pre-Study Visit (Investigator)</t>
  </si>
  <si>
    <t>Pre-Study Visit (Total)</t>
  </si>
  <si>
    <t>Site Initiation Visit (Study Coordinator)</t>
  </si>
  <si>
    <t>Site Initiation Visit (Investigator)</t>
  </si>
  <si>
    <t>Delegation Log Create and Complete</t>
  </si>
  <si>
    <t>FDA 1572</t>
  </si>
  <si>
    <t>Create and obtain signature</t>
  </si>
  <si>
    <t>Regulatory Documents</t>
  </si>
  <si>
    <t>ICF Create / Review</t>
  </si>
  <si>
    <t>CTMS / Financial &amp; Billing Set up</t>
  </si>
  <si>
    <t>Adjust according to hourly rate for staff involved and number of hours 
to configure &amp; complete QC check. Consider complexity of trial, 
number of arms, procedures, etc.</t>
  </si>
  <si>
    <t>Patient Compensation (Screening)</t>
  </si>
  <si>
    <t>Patient Compensation (Randomization)</t>
  </si>
  <si>
    <t>Patient Compensation (Office Visit)</t>
  </si>
  <si>
    <t>Patient Compensation (Phone Call)</t>
  </si>
  <si>
    <t>Patient Compensation (Diary Completion)</t>
  </si>
  <si>
    <t>Start-up Fee Total (Excluding Row 3, 4, or 5)</t>
  </si>
  <si>
    <t>Other Start-up Related Fees</t>
  </si>
  <si>
    <t>Source Document Development</t>
  </si>
  <si>
    <t>Lab Set Up Fee</t>
  </si>
  <si>
    <t>Pharmacy Set Up Fee</t>
  </si>
  <si>
    <t>The pharmacy fee is a one-time, non-refundable fee that covers the following costs associated with the operations 
of our pharmacy including but not limited to: IVRS to confirm receipt of study drug, drug accountability logs,
 training blinded / unblinded staff, secured storage, daily 24/7 temperature monitoring, pharmacy back up 
HVAC and generator.</t>
  </si>
  <si>
    <t>Protocol-required Test Scan Fee</t>
  </si>
  <si>
    <t>Transcribe Provie Information to Sponsor or
CRO Custom Form Fee</t>
  </si>
  <si>
    <t>Start-up Training Related Fees</t>
  </si>
  <si>
    <t>Study Coordinator</t>
  </si>
  <si>
    <t>Investigators</t>
  </si>
  <si>
    <t>Research assistant</t>
  </si>
  <si>
    <t>Protocol Review (coordinator)</t>
  </si>
  <si>
    <t>Protocol Review (Investigator)</t>
  </si>
  <si>
    <t>Investigator Brochure Review (Investigator)</t>
  </si>
  <si>
    <t>Vendor training CRC</t>
  </si>
  <si>
    <t>take admin around training into account, hence increase the hours for the 
training as provided by the sponsor/vendor with 25%</t>
  </si>
  <si>
    <t>Vendor training  investigator</t>
  </si>
  <si>
    <t>Vendor training research assistent</t>
  </si>
  <si>
    <t>Mock Subject QA and Run-Through Fee</t>
  </si>
  <si>
    <t>Procurement</t>
  </si>
  <si>
    <t>Per-Third Party Vendor Set up and Integration</t>
  </si>
  <si>
    <t>Non-IRB/REB/EC Committee Interface and Fee</t>
  </si>
  <si>
    <t>Other Start-up Related Regulatory Fees</t>
  </si>
  <si>
    <t>Insurance Coverage Analysis Fee</t>
  </si>
  <si>
    <t>Duplicative GCP Training Fee</t>
  </si>
  <si>
    <t>Monitoring Related Fees</t>
  </si>
  <si>
    <t>Monitoring Visit (On-Site), Scheduled</t>
  </si>
  <si>
    <t>Monitoring Visit/Inquiry, Unscheduled</t>
  </si>
  <si>
    <t>Remote Monitoring</t>
  </si>
  <si>
    <t>Query Resolution Fee</t>
  </si>
  <si>
    <t>Expedited Query Resolution Fee</t>
  </si>
  <si>
    <t>Protocol and Amendment Related Fees</t>
  </si>
  <si>
    <t>Protocol Amendment Fee with ICF Changes</t>
  </si>
  <si>
    <t>Protocol Amendment Fee - Major</t>
  </si>
  <si>
    <t>Protocol Maintenance Fee</t>
  </si>
  <si>
    <t>Subject Reconsent Fee (per)</t>
  </si>
  <si>
    <t>ICF Amendment Fee</t>
  </si>
  <si>
    <t>Unscheduled Activities Related Fees</t>
  </si>
  <si>
    <t>Unscheduled Patient Visit fee</t>
  </si>
  <si>
    <t>Adverse Event</t>
  </si>
  <si>
    <t>Serious Adverse Event</t>
  </si>
  <si>
    <t>Event Adjudication Fee</t>
  </si>
  <si>
    <t>Diagnosis and Treatment for protocol-related injury</t>
  </si>
  <si>
    <t>Medical Records Requisition Fee / Certified Copy of EHR Records</t>
  </si>
  <si>
    <t>IND Safety Report Fee</t>
  </si>
  <si>
    <t>Maintenance Related Fees</t>
  </si>
  <si>
    <t>Pharmacy Annual Fee (per year)</t>
  </si>
  <si>
    <t>Typically per year fee [per shelf]</t>
  </si>
  <si>
    <t>Project Management Fee</t>
  </si>
  <si>
    <t>NOTE: For trials with high administrative/tracking burden 
where sponsor requires multiple tracking documents, weekly
meetings to review trial enrollment, progress, etc. consider 
estimating weekly, monthly, quarterly rate.</t>
  </si>
  <si>
    <t>Pharmacy Maintenance - Single Ambient IP</t>
  </si>
  <si>
    <t>Pharmacy Maintenance - Refrigerated and/or &gt; 1 IP maintained</t>
  </si>
  <si>
    <t>Regulatory binder/admin maintenance</t>
  </si>
  <si>
    <t>Technology Maintenance Fee - Simple</t>
  </si>
  <si>
    <t>Technology Maintenance Fee - Complex</t>
  </si>
  <si>
    <t>Lab Maintenance - Central Lab</t>
  </si>
  <si>
    <t>Remote Visits</t>
  </si>
  <si>
    <t>Specimen Collection</t>
  </si>
  <si>
    <t>Home Visit (Travel Time)</t>
  </si>
  <si>
    <t>Consider number of staff</t>
  </si>
  <si>
    <t>Audits</t>
  </si>
  <si>
    <t>Audit Preparation Fee</t>
  </si>
  <si>
    <t>Daily Audit Fee</t>
  </si>
  <si>
    <t>Copying Fee</t>
  </si>
  <si>
    <t>Record retrieval/box</t>
  </si>
  <si>
    <t>Patient Recruitment</t>
  </si>
  <si>
    <t>Recruitment Activity Fee - Site Staff Time</t>
  </si>
  <si>
    <t>Recruitment Activity Fee - Third-Party Vendor</t>
  </si>
  <si>
    <t>Recruitment Planning</t>
  </si>
  <si>
    <t>Recruitment Ad Creation and Execution</t>
  </si>
  <si>
    <t>Advertising - Third-Party Vendor</t>
  </si>
  <si>
    <t>Recruitment and advertising follow-up</t>
  </si>
  <si>
    <t>Pre-screening (hourly)</t>
  </si>
  <si>
    <t>Pre-Screening/Screening Log Maintenance</t>
  </si>
  <si>
    <t>This is a weekly fee applied per log which is required.</t>
  </si>
  <si>
    <t>Chart Review (hourly)</t>
  </si>
  <si>
    <t>IRS w-9 Form</t>
  </si>
  <si>
    <t>HIPAA Authorization Form</t>
  </si>
  <si>
    <t>Misc Inter-Study Fees</t>
  </si>
  <si>
    <t>Meeting Attendance Fee</t>
  </si>
  <si>
    <t>CRA or Safety Monitor Change Fee</t>
  </si>
  <si>
    <t>CRO Change Fee</t>
  </si>
  <si>
    <t>Budget Amendment Review Fee</t>
  </si>
  <si>
    <t>Contract Amendment Review Fee</t>
  </si>
  <si>
    <t>Invoice Submission Fee</t>
  </si>
  <si>
    <t>NOTE: Can alternatively add this to the total cost of all invoiceables.</t>
  </si>
  <si>
    <t>e-Reg Technology Fee</t>
  </si>
  <si>
    <t>Technology always has hicups which can be time-consuming for site staff to 
mitigate. The added administrative burden entailed with the use of each 
additional sponsor platform needs to be reimbursed to the site, particularly 
when site staff must alter standard workflows.</t>
  </si>
  <si>
    <t>e-Source Technology Fee</t>
  </si>
  <si>
    <t>Misc Technology Fee</t>
  </si>
  <si>
    <t>Non-Site or Third Party Vendor Resolution Fee</t>
  </si>
  <si>
    <t>Interim and Continuing IRB/REB/EC filing fee</t>
  </si>
  <si>
    <t>Non-IRB/REB/EC Committee Interface</t>
  </si>
  <si>
    <t>Recruited-away Staff Replacement fee</t>
  </si>
  <si>
    <t>Subject Transfer Fee</t>
  </si>
  <si>
    <t>Subject helpdesk fee for non-site provided technology</t>
  </si>
  <si>
    <t>Special Requested Added Staff Fee</t>
  </si>
  <si>
    <t>Third Party Transportation Fee</t>
  </si>
  <si>
    <t>Dry Ice</t>
  </si>
  <si>
    <t xml:space="preserve">This fee covers the cost of Dry-Ice for shipping of study related samples as required for 
sub-zero shipping or storage. </t>
  </si>
  <si>
    <t>Per shipment or pass through</t>
  </si>
  <si>
    <t>Translation or Interpreter Services</t>
  </si>
  <si>
    <t>Urine Pregnancy Test</t>
  </si>
  <si>
    <t>Study Close out Fee</t>
  </si>
  <si>
    <t>Close out visit (coordinator)</t>
  </si>
  <si>
    <t>Close out visit (Investigator)</t>
  </si>
  <si>
    <t xml:space="preserve">Pharmacy Close out Fee </t>
  </si>
  <si>
    <t>single IP, no unblinded personnel</t>
  </si>
  <si>
    <t>Investigational Product Return or Destruction Fee</t>
  </si>
  <si>
    <t>Record Storage / Archiving</t>
  </si>
  <si>
    <t>Record Packaging Fee</t>
  </si>
  <si>
    <t>Record distruction and electronics recycling</t>
  </si>
  <si>
    <t>Post Close-out Record Retrieval Fee</t>
  </si>
  <si>
    <t>IRB/REB/EC Close-out Submission Preparation</t>
  </si>
  <si>
    <t>Payment Dispute and Collection Fee</t>
  </si>
  <si>
    <t xml:space="preserve">This fee goes to offset the Site’s costs related to collecting monies due to the 
Site not received according to contract.  </t>
  </si>
  <si>
    <t>Subject Stipend IRS-1099 Determination and Filing</t>
  </si>
  <si>
    <t>This fee goes to offset the Site’s costs related to assessing the need for and
preparing and filing IRS Form 1099 to the IRS and the subjects.</t>
  </si>
  <si>
    <t>** These fees are subjective to actual study related tasks performed, and what has been reimnbursed previously. These are intented to be billed on an invoicable basis. 
** These are the items a contract will pay us for in the event that the trial is cancelled.</t>
  </si>
  <si>
    <t>Start-up Fee - To include performed actions from the below</t>
  </si>
  <si>
    <t>Protocol Review Fee</t>
  </si>
  <si>
    <t>Hourly rate for review and feedback intended for protocol development.</t>
  </si>
  <si>
    <t>Questionnaire</t>
  </si>
  <si>
    <t>Source documentation Create &amp; Review</t>
  </si>
  <si>
    <t>Budget &amp; Contract</t>
  </si>
  <si>
    <t>IRB Preparation &amp; Submission</t>
  </si>
  <si>
    <t>Training Fees</t>
  </si>
  <si>
    <t>Regulatory Completion and Submission Fees</t>
  </si>
  <si>
    <t>Study Close Out Fees</t>
  </si>
  <si>
    <t>Items listed below can be individually invoiced, or considered wrapped into an overall 
"Non-Refundable Start-up" fee as described in the narrative document. When calculating this fee, it is nonetheless important to understand how these individual costs contriubte to this fee</t>
  </si>
  <si>
    <t>This fee covers protocol costs related to the site’s completion of protocol start-up activities that are required prior to opening of enrollment at the site. This fee should include all costs not otherwise provided for by the sponsor/CRO or compensated as a pass-through
reimbursement (e.g. paid in full upon third party invoice such as IRB/REB/EC fees).</t>
  </si>
  <si>
    <t>This fee covers the protocol costs related to the site’s preparation and submission of required documents to the IRB/REB/EC prior to the engagement of subjects in the protocol. It is not the IRB/REB/EC fee itself (which the site invoices separately).</t>
  </si>
  <si>
    <t>This fee covers the protocol costs related to the site’s need to prepare the justifications for and build the infrastructure to bill of one or more Subject’s health insurance (instead of the sponsor/CRO) for routine care items and/or services affiliated with the protocol. It usually involves, at a minimum, review of protocol materials (including but not limited to the protocol, consent form and Clinical Trial Agreement), physician consultations regarding local and national standards of care and third party review/communications (e.g. Medicare Administrative Contractors).</t>
  </si>
  <si>
    <t>This fee covers the protocol cost related to the site’s need to set up and integrate sponsor/CRO-imposed vendors into the site operations. The fee is incurred once per vendor (e.g. if there is an electronic diary vendor and a recruitment company vendor, each vendor incurs the integration fee).</t>
  </si>
  <si>
    <t>This fee covers the protocol cost related to the site’s quality assurance program to run a hypothetical or living person through the steps of each visit to (i) assure all protocol-related equipment and workflows are working; (ii) ascertain the risk of protocol deviations prior to them occurring with actual subjects; (iii) ascertain the subject experience; and/or (iv) identify issues that need addressed prior to the first enrollee.</t>
  </si>
  <si>
    <t>This fee covers the protocol costs related to the calibration of radiology equipment (e.g., CT scanners) at the site specifically for the protocol. This is done according to the protocol and/or sponsor/CRO instructions prior to the first enrollee via scanning (i) specialized equipment (a.k.a. “phantom scans”) or (ii) a human volunteer.</t>
  </si>
  <si>
    <t>This fee covers the protocol costs related to the site’s creation and setup of custom source documents necessary for the protocol. It may include but is not limited to (i) a gap assessment on what documentation is routinely gathered during routine care as compared to the data needs of the protocol; (ii) the actual design of the paper or electronic source; (iii) printing costs of any paper source documents; and (iv) expense related to onboarding a sponsor-supplied eSource system or site-supplied e-Source system fees (plus some Third Party Invoice Management Costs).</t>
  </si>
  <si>
    <t>This fee covers the protocol cost related to the site’s set-up of the pharmacy environment to accommodate the Investigational (and/or control) Product. It includes, but is not limited to, activities surrounding the creation of custom documentation solely for the protocol (e.g. inventory monitoring, temperature logs etc.) and the accommodation for training of pharmacy staff. It may include set-up costs to build the Investigational (and/or control) Product into pharmacy management systems and/or electronic medical records. It may also include the cost to create and/or modify the physical environment necessary for Investigational (and/or control) Product inventory and management.</t>
  </si>
  <si>
    <t>This fee covers the protocol costs related to the site’s set-up of the laboratory environment to accommodate the physical and procedural needs of the protocol. It includes but is not limited to the creation of workflows, inventory QA/management and the coordination of training for lab-related staff. It also may include the cost to create the physical space necessary for storage of lab-related equipment supplied by the sponsor/CRO. It does not include the costs of the actual lab services and tests which are invoiced separately in the Per Subject/Per Visit Budget.</t>
  </si>
  <si>
    <t>This fee covers the protocol expense related to the site’s time required for their staff to complete sponsor/CRO specific training in ICH E6: Good Clinical Practices when they either (i) maintain current certification by a professional society such as ACRP or SOCRA; or (ii)
Page 21 have already completed an industry acceptable training course (e.g. a TransCelerate approved course) within the past two years.</t>
  </si>
  <si>
    <t>This fee covers the protocol costs related to (i) the time required for the site staff to work with regulatory required committees other than the IRB/REB/EC required for protocol start-up (e.g., Institutional Biosafety Committee and Radioactive Drug Research Committee) and (ii) the cost of those committees themselves as a pass-through expense plus Third Party Invoice Management Costs.</t>
  </si>
  <si>
    <t>This fee covers the protocol expense related to the site time required for their staff to transcribe information provided in a generally accepted manner to sponsor/CRO provided custom forms. For example, when the sponsor/CRO requires that the investigator’s CV be transcribed to the sponsor/CRO’s custom CV form. Other examples include completing site profile sheets with information already shared with the sponsor/CRO on TransCelerate’ s Shared Investigator Platform (SIP), financial disclosure information already provided for previous protocols with the same sponsor but on a new form, etc.</t>
  </si>
  <si>
    <t>This fee covers the cost of protocol specific training as required for study start-up and as required for ongoing training  over the course of the trial. The site must pay its staff an hourly rate thus this fee is passed on to the sponsor as a direct trial expense. This fee includes but is not limited to, portal training, vendor training, rater training, etc. If  attendance at Investigator Meeting is not covered under the Study Start-Up Fee, it is to be captured here.</t>
  </si>
  <si>
    <t>Non-refundable fee for staff time preparing for and attending the Site Initiation Visit to ensure study preparations are  complete, verify access to study systems, ensure vendor set-up complete, verify trial supplies, regulatory readiness, and final training.</t>
  </si>
  <si>
    <t>Non-refundable fee for initial set-up of CTMS/financial/billing for proper tracking and invoicing of study related activities per protocol.</t>
  </si>
  <si>
    <t>For time and effort involved in the set-up (including user ID access) of technologies associated with the trial. This includes e-PRO, e-Diaries, EDC, IVRS, eTraining, as well as any other electronic platforms utilized to gather trial data or otherwise manage the trial.</t>
  </si>
  <si>
    <t>Non-refundable site fee for the administrative start-up activities required for the external vendor set-up of imaging services required by the protocol, including but not limited to coordination of activities to ensure feasibility of the destination imaging , site qualification documents, budget quote, regulatory support, service initiation (training, study specified scan protocol, testing), &amp; data transfer setup.</t>
  </si>
  <si>
    <t>Non-refundable site fee for the administrative start-up activities required for external vendor set-up of Pathology Services required by the protocol, including but not limited to coordination of activities to ensure feasibility of the required services, site qualification documents, budget quote, regulatory support, service initiation, &amp; data transfer setup.</t>
  </si>
  <si>
    <t>Discounted Standard Start-up @ 25%</t>
  </si>
  <si>
    <t>This fee covers the protocol cost related to site staff time spent focusing exclusively on recruitment of new subjects into the protocol.</t>
  </si>
  <si>
    <t>This fee covers the protocol costs related to items and/or services invoiced to the site from third party vendors for the purpose of protocol recruitment efforts.</t>
  </si>
  <si>
    <t>This fee covers the protocol costs related to the diagnosis and/or treatment of a protocol-related injury provided that the requirements for sponsor covering the cost has been met.</t>
  </si>
  <si>
    <t>This fee covers the protocol costs related to the processing of Safety Reports (e.g., IND Safety Reports) sent by the sponsor or CRO to the site requiring review and/or action.</t>
  </si>
  <si>
    <t>This fee covers the protocol costs related to the site staff to prepare for, be available to and accomplish follow-up tasks related to the scheduled monitoring visit.</t>
  </si>
  <si>
    <t>This fee covers the protocol costs related to the time it takes the various research staff to prepare for the audit, be available to the auditors during the scheduled audit and accomplish follow-up tasks related exclusively to the audit (i.e. not the time it takes to address legitimate queries, quality and/or regulatory issues but time such as re-scanning/uploading documents, writing responses simply to redocument previously documented information, etc.).</t>
  </si>
  <si>
    <t>This fee covers the protocol costs related to the time it takes the various site staff to be available to the protocol monitor (whether remotely or on-site) at unscheduled times.</t>
  </si>
  <si>
    <t>This fee covers the protocol costs for the site to generate and/or obtain printed certified copy of a Subject’s electronic health record when needed for source documentation purposes (e.g., under ICH E6 (R2) Good Clinical Practices).</t>
  </si>
  <si>
    <t>This fee covers the protocol costs related to the operational and financial impact to the site for reviewing and training on the proposed revision to the protocol as well as updating all necessary documents, technologies and processes for the updated version.</t>
  </si>
  <si>
    <t>This fee covers the protocol costs related to the requirement of the site to re-consent active subjects when required by regulation and/or resulting from a circumstance outside of the site’s control, (e.g. sponsor/CRO initiated protocol amendment).</t>
  </si>
  <si>
    <t>This fee covers the protocol cost related to the additional resources needed at the site to aid in the verbal and/or written communication between subjects (or potential subjects) and the site when language barriers exist. This is important for diversity, equity and inclusion initiatives as well as important for data quality.</t>
  </si>
  <si>
    <t>This fee covers the protocol cost related to cover the third party transportation needs of the protocol subjects; specifically transportation companies (taxi, ride apps, etc.) that the sponsor/CRO asks the site to advance the payment to (and be reimbursed upon invoice) in lieu of the sponsor/CRO compensating the vendors directly. This is not to be confused with a patient stipend which is invoiced by the site separately.</t>
  </si>
  <si>
    <t>This fee covers the protocol cost for the preparation and processing of documents (not otherwise compensated for in the Non-Refundable Start-Up Fee and/or protocol Close-Out Fee) for submission to the IRB/REB/EC as required by regulation and/or sponsor/CRO. It is not the IRB/REB/EC fee itself (which the site invoices separately).</t>
  </si>
  <si>
    <t>This fee covers the protocol cost related to site staff and resources required to complete a subject visit (whether in-person or telephonically) in-between protocol-scheduled visits when not otherwise compensated under the Diagnosis &amp; Treatment for Protocol-Related Injury Fee but for other reasons related to subject safety, data integrity and/or protocol compliance.</t>
  </si>
  <si>
    <t>This fee covers the non-startup related protocol costs of the site’s (i) time required for the site staff to work with regulatory required committees other than the IRB/REB/EC required for protocol start-up (e.g., Institutional Biosafety Committee and Radioactive Drug Research Committee) and (ii) expenses of those committees themselves as a pass-through expense plus Third Party Invoice Management Costs.</t>
  </si>
  <si>
    <t>This fee covers the protocol costs related to the time required by the site to accommodate a sponsor/CRO initiated change of their protocol monitor (i.e. not a change requested by the site). Such costs include, but are not limited to, (i) updating site/protocol documents, systems and communication pathways; (ii) orientation of the new monitor to the site’s SOPs; (iii) re-addressing historical issues; and (iv) other miscellaneous impact on the site’s obligations to the protocol and its documentation impacted by this change.</t>
  </si>
  <si>
    <t>This fee covers the protocol costs related to a site’s accepting a transfer of a subject from another site. The expenses are directly related to the transfer (as the Per Subject/Per Visit Budget will cover future visits at the receiving site). The costs include but are not limited to reconsent of Subject(s) and orienting them to the local site, quality review and assimilation of prior site’s paperwork and data, updating technology/systems to include the new Subject (often requires coordination with vendors and their helpdesk personnel to override systems which were not designed to accommodate transfer of subjects mid-protocol.</t>
  </si>
  <si>
    <t>This fee covers the protocol costs related to the site’s role in addressing issues arising from sponsor/CRO-selected vendors in an effort to minimize the negative impact to protocol data, assure Subject continuity and regulatory compliance and make any corrective actions caused by the fault of the vendor.</t>
  </si>
  <si>
    <t>This fee covers the protocol costs to have the site provide helpdesk services to subjects for sponsor/CRO-provided technology in lieu of the sponsor/CRO and/or their technology vendor providing the service to the subjects.</t>
  </si>
  <si>
    <t>This fee covers the protocol costs related to sponsor/CRO requested
additional site staff to perform defined protocol functions.</t>
  </si>
  <si>
    <t>Non-refundable annual administrative fee for the length of the study, beginning one year after contract execution and until IRB closure. This fee covers the cost of the preparation and submission of annual IRB renewals and required regulatory maintenance such as safety reports, training documents, review/filing of essential documents, site-required IRB submissions, etc. Fee will be pro-rated at the close of the trial based upon number of months since last renewal to IRB closure.</t>
  </si>
  <si>
    <t>Non-refundable annual reimbursement to site for time and effort involved in the on-going management of technologies associated with the trial. This includes e-PRO, e-Diaries, EDC, IVRS, eTraining, as well as any other electronic platforms or devices utilized to gather trial data or otherwise manage the trial.</t>
  </si>
  <si>
    <t>Reimbursement for time and effort involved in the on-going management of technologies associated with the trial. This includes e-PRO, e-Diaries, EDC, IVRS, eTraining, as well as any other electronic platforms or devices utilized to gather trial data or otherwise manage the trial.</t>
  </si>
  <si>
    <t>This fee goes to offset the Site’s costs related to the time required to hire, onboard, train and fully replace a research staff person that was recruited and hired by the same Sponsor/CRO. These resources are needed to backfill the position so that there is as little interruption to the conduct of the protocol. It also includes the additional resources (i.e. overtime, reassignment etc.)  of existing staff to cover the protocol-related duties of the individual no longer in that position due to being recruited by the Sponsor/CRO.</t>
  </si>
  <si>
    <t>For the additional training , expense and risk mitigation involvevd when the sponsor requires the use of a specific Platform requiring the site to alter their standard operating procedures. i.e., use of SIP platform for trial start-up.</t>
  </si>
  <si>
    <t>Sponsor agrees to pay for the additional training , expense and risk mitigation involvevd when the sponsor requires the use of their e-Source Platform in lieu of the sites customary e-Source Platform.</t>
  </si>
  <si>
    <t>Sponsor agrees to pay for the additional training , expense and risk mitigation involvevd when the sponsor requires the use of their e-Reg Platform in lieu of the sites customary e-Reg Platform.</t>
  </si>
  <si>
    <t>Sponsor shall reimburse the site for the submission of each invoiceable event to cover the administrative burden of tracking those events, gathering the required documentation and final submission of the fees due.</t>
  </si>
  <si>
    <t>A contract amendment fee will apply for contract amendments resulting from a protocol amendment, or sponsor change to current procedures requiring IRB review and approval. Fee covers the cost of administrative expenses, and additional legal consulting fees.</t>
  </si>
  <si>
    <t>A budget amendment fee will apply for budget amendments resulting from a protocol amendment, or sponsor change to current procedures requiring IRB review and approval. Fee covers the administrative expense of budget re-negotiation and updates to CTMS system.</t>
  </si>
  <si>
    <t xml:space="preserve">In the event of a CRO change, sponsor agrees to pay a one-time per CRO change fee to cover the administrative cost of the local site personnel updating any accesses or relevant study related material </t>
  </si>
  <si>
    <t>Compensation for staff time involved in the tracking, completion, and sharing of the pre-screening &amp; screening logs as required by the sponsor or sponsor's representatives.</t>
  </si>
  <si>
    <t xml:space="preserve">Sponsor agrees to cover the time study staff spends in the early identification of potential study participants as a one-time, non-refundable fee payable upon contract execution.  Fee includes initial database search configuration utilizing key, searchable eligibility criteria.  </t>
  </si>
  <si>
    <t>Fee covers the time study staff spends in the early identification of potential study participants as a one-time, non-refundable fee payable upon contract execution. Fee includes initial database search configuration utilizing key, searchable eligibility criteria, preliminary review of main inclusion &amp; exclusion criteria, and phone call to participants to discuss trial, explore study interest and schedule screening visit.</t>
  </si>
  <si>
    <t>Screening of Referrals/Patients as a result of local or central advertising campaign. Reimbursement for time spent on activities associated with processing of referrals received from central or local advertising campaign to include phone screen, tracking and follow-up for each potential candidate.</t>
  </si>
  <si>
    <t xml:space="preserve">Reimbursement for study-specific advertising as a pass-through expense.  Examples include tv, radio, social media, or direct mail advertising campaigns  with the intent to educate for the purpose of trial recruitment. Site is responsible for obtaining sponsor &amp; IRB approval PRIOR to execution of the advertising campaign.  </t>
  </si>
  <si>
    <t>Reimbursement for staff time and effort setting up external advertising campaign and/or creating, distributing, 
or otherwise managing an advertising campaign with the intent to educate for the purpose of trial recruitment.  
This includes but is not limited to tv, radio, social media, or direct mail advertising campaigns.  Site is responsible for obtaining sponsor &amp; IRB approval PRIOR to execution of the advertising campaign.  Staff time will be reimbursed at the hourly rate of $150/HR up to maximum amount of $3750</t>
  </si>
  <si>
    <t>Sponsor shall reimburse site for copying of records as a result of an audit, transfer of subject, monitor request or other trial related activity at the rates indicated. Note: For records requiring redaction &amp;/or certification, additional fees apply at the hourly rate for applicble staff.</t>
  </si>
  <si>
    <t>Covers the cost of retrieval of study documents that are in long-term storage, when necessary. Price is per box in storage.</t>
  </si>
  <si>
    <t>In the event of a Not-For-Cause audit, sponsor agrees to pay the site for the preparation of study documents. This includes a re-review of previously monitored documents, meetings &amp; correspondence with sponsor representatives to prepare for the audit. Note: Additional fees for retrieval of records in long-term storage will apply in addition to copying fees as applicable.</t>
  </si>
  <si>
    <t>Non-refundable annual administrative fee for the length of the study, beginning one year after contract execution and until IRB closure. This fee covers the cost of the storage of lab supplies and shipping boxes, re-ordering of supplies, management of shipments, inventory tracking, and breakdown/disposal of expired lab kits.</t>
  </si>
  <si>
    <t>Non-refundable administrative fee due annually upon IRB renewal for the continued oversight, accountability, temperature tracking and disposal/return of study related medications. Fee will be pro-rated at the close of the trial based upon number of months since last renewal to IRB closure.</t>
  </si>
  <si>
    <t xml:space="preserve">Compensation for the administrative burden involved in the completion and submission of sponsor required tracking documents  and/or meetings to review trial progress, trouble shoot issues, or otherwise problem-solve trial related issues.    </t>
  </si>
  <si>
    <t xml:space="preserve">Applicable for each adjudicated event report. This reimburses for coordinator time spent gathering event information, documenting in source, and entering into EDC. </t>
  </si>
  <si>
    <t xml:space="preserve">Applicable for each completed SAE report. This reimburses for coordinator time spent gathering SAE information, documenting in source, and entering into EDC. </t>
  </si>
  <si>
    <t>Review ICF / Submit new ICF / New Updated Source, other? / ICF version log / informing other departements, lab, etc. Add training hours if vendors require that</t>
  </si>
  <si>
    <t xml:space="preserve">Covers the cost of staff time to review the updated protocol, gather signature &amp; return the Investigator Signature Page,  changes to internal workflows, updates to consent documents and resultant tracking of those documents to ensure all enrollees are re-consented appropriately, adjustment to source documents, budget re-negotiation and legal review for CTA amendment, etc.  NOTE:  Applicable to Protocol Amendments which result in a need to  update budget, contract, or source.  </t>
  </si>
  <si>
    <t xml:space="preserve">This fee goes to offset the Site’s direct costs and opportunity costs related to the rearranging of staff obligations to prioritize of an issue/query resolution requested by the Sponsor/CRO to be done sooner than previously agreed to. </t>
  </si>
  <si>
    <t xml:space="preserve">For query resolution related to database locks,  interim analysis, or other such activities resulting in a high volume of queries which interrupt routine daily tasks.  This includes dedicated time set aside for site staff to resolve queries and for the PI to review and sign-off on those queries/data.  </t>
  </si>
  <si>
    <t>On occasion, Remote monitoring fee takes time out of a coordinators workday by assuming tasks that are typically performed by an onsite monitor. At a minimum, a coordinator can spend x hours per day at $X per hour that is taken away from their regular clinic time, above and beyond a regular monitoring visit. Additional tasks include, but not limited to:
 Locating requested documents
 Making copies of requested documents
 Assembling and preparing documents for shipment, fax, or uploading to portal as requested
 Phone time with monitor to clarify questions or requests
 Uploading redacted medical records and source to portal 
 Subsequent e-mail to document clarifications</t>
  </si>
  <si>
    <t xml:space="preserve">Add fee if not included in Protocol Amendment Fee - 
legal review </t>
  </si>
  <si>
    <t xml:space="preserve">Add fee if not included in above Protocol Amendment Fee - 
budget review/re-negotiation </t>
  </si>
  <si>
    <t>admin time reviewing protocol, configuring &amp; executing DB</t>
  </si>
  <si>
    <t>Rate based upon goal of scheduled screening visits admin time, reviewing protocol, configuring 
&amp; executing DB search) - Adjust accordingly</t>
  </si>
  <si>
    <t>dedicated CRC time 
dedicated PI time
private rental space</t>
  </si>
  <si>
    <t>document retrieval &amp; preparation</t>
  </si>
  <si>
    <t>complex = &gt; 5 technology platforms/devices - in the management and troubleshooting of the devices.</t>
  </si>
  <si>
    <t>simple = 5 or less technology platforms/devices - in the management and troubleshooting of the devices.</t>
  </si>
  <si>
    <t xml:space="preserve">annual updates (cv, license,etc)
filing, safety report tracking, IRB portal review &amp; document download, etc 
PI review &amp; signature on applicable documents </t>
  </si>
  <si>
    <t xml:space="preserve">Add if not included with the annual Regulatory binder/admin 
maintenance fees.  This can be charged as a per report fee 
(requires tracking of reports via spreadsheet for sumbission and 
reimbursement) or as a monthly or quarterly rate.  filing, safety report 
tracking, IRB portal review &amp; document download, etc 
</t>
  </si>
  <si>
    <t xml:space="preserve"> Adjust accordingly where sponsor or protocol required additional effort beyond standard SAE reporting requirements.  </t>
  </si>
  <si>
    <t xml:space="preserve">CRC time,  regulatory specialist time, re-configure source documents, budget review/re-negotiation,  legal review </t>
  </si>
  <si>
    <t>CRC time, regulatory specialist time, PI time</t>
  </si>
  <si>
    <t xml:space="preserve">CRC fee for prep &amp; mtg attendance (includes monitor access 
set-up for EMR &amp; e-source), PI fee, remote technology access fee 
</t>
  </si>
  <si>
    <t>CRC fee for prep &amp; mtg attendance (includes 
monitor access set-up for EMR &amp; e-source), PI fee, private work space/office rental</t>
  </si>
  <si>
    <t xml:space="preserve">
Assumptions: involves multiple arms, un-blinded staff,  specialized raters, outside vendor set-up -OR- IIT's involving site input for protocol planning &amp; execution. </t>
  </si>
  <si>
    <t>trials involving 1-2 imaging modalities. NOTE: This is a site fee which covers site resources required to set-up the imaging modality. The imaging fees from the vendor should be charged separately as a pass-through 
expense + institutional OH.</t>
  </si>
  <si>
    <t xml:space="preserve">Fee can be added to the study start-up fee or included as a separate line item.  Adjust according to personnel attending meeting and be sure to allocate time for CRC to set-up the SIV.  Add room fees as applicable.  </t>
  </si>
  <si>
    <t>applicable to required training for PI, Sub-I and all raters or other staff with a masters degree or higher. NOTE: Where sponsor places limits on the start-up fees such that the staff/PI attendance at IM is not covered, this fee should be added as a separate line item for the IM attendance.</t>
  </si>
  <si>
    <t>This fee covers the protocol costs related to the time required for the site staff to attend sponsor/CRO required meetings and/or training (in person or virtual) that were not contemplated at the time of protocol startup and not driven by fault of the site (e.g. CRC turnover).</t>
  </si>
  <si>
    <t>This fee covers the protocol costs related to site’s efforts to prospectively assure key controls that expire or otherwise are prone to suffer from “protocol drift” remain intact to protect the quality of the data and minimization of protocol deviations. There are numerous quality and system checks that fall under this invoiceable that include but are not limited to Investigational (and/or control) Product accountability, policy validation, order sets, calibrations and system checks. This may also include third party fees charged to the site (e.g., annual protocol fees charged by a local hospital to assure protocol custom services and inventory) to which Third Party Invoice Management Costs would apply.</t>
  </si>
  <si>
    <t>This fee covers the protocol costs related to the site performing activities related to closing out and archiving the protocol. Such costs are those not otherwise compensated in the Per Subject/Per Visit budget or pass-through reimbursement (e.g., IRB/REB/EC fees).</t>
  </si>
  <si>
    <t>CRC pre-visit prep., attendance at visit, follow-up documentation, etc., PI review &amp; signature</t>
  </si>
  <si>
    <t>This fee covers the protocol cost related to the site’s preparation of the Final Report (a.k.a. Close-Out Report) and other requirements the site must deliver to the IRB/REB/EC. This is a regulatory requirement of conducting the protocol. This is also not including the cost of the IRB/REB/EC fees that the site invoices separately.</t>
  </si>
  <si>
    <t>This fee covers the protocol costs related to the site’s pharmacy management costs affiliated with closing out their infrastructure surrounding the Investigational (and/or control) Product. This does not include the shipping/disposal of the Investigational (and/or control) Product itself which is billed separately. It allows for the preparation of the final product accountability report and the closing of any affiliated activities related to Investigational (and/or control) Product management (e.g., custom storage monitoring equipment, removal of order sets created for the protocol, updating pharmacy
systems etc.).</t>
  </si>
  <si>
    <t>This fee covers the protocol costs related to the site’s final disposal of any remaining Investigational (and/or control) Product itself. It does not include items and/or services that relate to inventorying and management of the product (which the site invoices separately).</t>
  </si>
  <si>
    <t>This fee covers the protocol cost related to the site’s packaging of all the protocol files in an organized manner so that in the event the records are required by the sponsor, CRO or regulatory authority in the future, they can be readily retrieved in a complete and organized manner.</t>
  </si>
  <si>
    <t>This fee covers the protocol cost related to the site’s storage of the records (including physical storage and inventory management) for the duration of the required retention period in a manner that the site can retrieve them in a reasonable amount of time if needed by the sponsor, CRO or regulatory authority.</t>
  </si>
  <si>
    <t>This fee covers the protocol costs related to the site’s destruction of the physical records, electronic storage medium and/or other electronic equipment containing protocol records after the site’s legal and contractual retention obligation is over. This prevents risk to the loss of confidentiality of the data as well as decreases the need for unnecessary retention costs.</t>
  </si>
  <si>
    <t xml:space="preserve">This fee goes to offset the Site’s costs related to the staff time and any third party fees necessary for retrieving documents requested by the Sponsor/CRO after the close-out-visit has occurred. </t>
  </si>
  <si>
    <t>Reimbursement to site for the creation of trial specific data collection records based upon the IRB 
approved Protocol at the time of contract execution. Fee includes staff time to configure each procedure at every visit according to the Schedule of Events within the Protocol. Specific instructions detailing the process by which each procedure is to be completed will be reflected within the source records as required
by the Protocol.</t>
  </si>
  <si>
    <t>Where applicable based upon a study protocol, the sponsor agrees to pay for the administrative start-up activities required for the prepartion, tracking or storage of lab kits</t>
  </si>
  <si>
    <t>Non-refundable fee for staff time preparing for and attending the Site Initiation Visit to ensure study preparations are complete, verify access to study systems, ensure vendor set-up complete, verify trial supplies, regulatory readiness, 
and final training.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</si>
</sst>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
    <numFmt numFmtId="165" formatCode="&quot;$&quot;#,##0.00"/>
  </numFmts>
  <fonts count="14" x14ac:knownFonts="1">
    <font>
      <sz val="10"/>
      <color rgb="FF000000"/>
      <name val="Arial"/>
      <scheme val="minor"/>
    </font>
    <font>
      <b/>
      <sz val="14"/>
      <color theme="1"/>
      <name val="Calibri"/>
      <family val="2"/>
    </font>
    <font>
      <b/>
      <sz val="12"/>
      <color theme="1"/>
      <name val="Calibri"/>
      <family val="2"/>
    </font>
    <font>
      <sz val="11"/>
      <color theme="1"/>
      <name val="Calibri"/>
      <family val="2"/>
    </font>
    <font>
      <b/>
      <sz val="10"/>
      <color theme="1"/>
      <name val="Arial"/>
      <family val="2"/>
      <scheme val="minor"/>
    </font>
    <font>
      <sz val="10"/>
      <color theme="1"/>
      <name val="Arial"/>
      <family val="2"/>
      <scheme val="minor"/>
    </font>
    <font>
      <b/>
      <sz val="11"/>
      <color theme="1"/>
      <name val="Calibri"/>
      <family val="2"/>
    </font>
    <font>
      <sz val="10"/>
      <color theme="1"/>
      <name val="Arial"/>
      <family val="2"/>
    </font>
    <font>
      <sz val="10"/>
      <color theme="1"/>
      <name val="Calibri"/>
      <family val="2"/>
    </font>
    <font>
      <sz val="11"/>
      <color rgb="FF000000"/>
      <name val="Calibri"/>
      <family val="2"/>
    </font>
    <font>
      <sz val="9"/>
      <color theme="1"/>
      <name val="Arial"/>
      <family val="2"/>
      <scheme val="minor"/>
    </font>
    <font>
      <sz val="10"/>
      <color rgb="FF000000"/>
      <name val="Calibri"/>
      <family val="2"/>
    </font>
    <font>
      <b/>
      <sz val="12"/>
      <color theme="1"/>
      <name val="Arial"/>
      <family val="2"/>
      <scheme val="minor"/>
    </font>
    <font>
      <sz val="10"/>
      <color rgb="FF000000"/>
      <name val="Arial"/>
      <family val="2"/>
      <scheme val="minor"/>
    </font>
  </fonts>
  <fills count="3">
    <fill>
      <patternFill patternType="none"/>
    </fill>
    <fill>
      <patternFill patternType="gray125"/>
    </fill>
    <fill>
      <patternFill patternType="solid">
        <fgColor theme="2" tint="-0.249977111117893"/>
        <bgColor indexed="64"/>
      </patternFill>
    </fill>
  </fills>
  <borders count="10">
    <border>
      <left/>
      <right/>
      <top/>
      <bottom/>
      <diagonal/>
    </border>
    <border>
      <left/>
      <right/>
      <top style="thin">
        <color rgb="FF000000"/>
      </top>
      <bottom style="thin">
        <color rgb="FF000000"/>
      </bottom>
      <diagonal/>
    </border>
    <border>
      <left/>
      <right/>
      <top style="thin">
        <color rgb="FF000000"/>
      </top>
      <bottom style="thick">
        <color rgb="FF000000"/>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style="thin">
        <color rgb="FF000000"/>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2">
    <xf numFmtId="0" fontId="0" fillId="0" borderId="0"/>
    <xf numFmtId="44" fontId="13" fillId="0" borderId="0" applyFont="0" applyFill="0" applyBorder="0" applyAlignment="0" applyProtection="0"/>
  </cellStyleXfs>
  <cellXfs count="114">
    <xf numFmtId="0" fontId="0" fillId="0" borderId="0" xfId="0" applyFont="1" applyAlignment="1"/>
    <xf numFmtId="0" fontId="1" fillId="0" borderId="1" xfId="0" applyFont="1" applyBorder="1" applyAlignment="1"/>
    <xf numFmtId="164" fontId="1" fillId="0" borderId="1" xfId="0" applyNumberFormat="1" applyFont="1" applyBorder="1" applyAlignment="1"/>
    <xf numFmtId="0" fontId="1" fillId="0" borderId="1" xfId="0" applyFont="1" applyBorder="1" applyAlignment="1"/>
    <xf numFmtId="164" fontId="3" fillId="0" borderId="3" xfId="0" applyNumberFormat="1" applyFont="1" applyBorder="1" applyAlignment="1">
      <alignment horizontal="right"/>
    </xf>
    <xf numFmtId="0" fontId="5" fillId="0" borderId="3" xfId="0" applyFont="1" applyBorder="1"/>
    <xf numFmtId="0" fontId="5" fillId="0" borderId="3" xfId="0" applyFont="1" applyBorder="1" applyAlignment="1"/>
    <xf numFmtId="0" fontId="7" fillId="0" borderId="1" xfId="0" applyFont="1" applyBorder="1" applyAlignment="1"/>
    <xf numFmtId="164" fontId="3" fillId="0" borderId="1" xfId="0" applyNumberFormat="1" applyFont="1" applyBorder="1" applyAlignment="1">
      <alignment horizontal="right"/>
    </xf>
    <xf numFmtId="0" fontId="5" fillId="0" borderId="1" xfId="0" applyFont="1" applyBorder="1" applyAlignment="1"/>
    <xf numFmtId="0" fontId="3" fillId="0" borderId="1" xfId="0" applyFont="1" applyBorder="1" applyAlignment="1">
      <alignment horizontal="right"/>
    </xf>
    <xf numFmtId="0" fontId="3" fillId="0" borderId="1" xfId="0" applyFont="1" applyBorder="1" applyAlignment="1"/>
    <xf numFmtId="0" fontId="3" fillId="0" borderId="1" xfId="0" applyFont="1" applyBorder="1" applyAlignment="1">
      <alignment horizontal="right"/>
    </xf>
    <xf numFmtId="0" fontId="5" fillId="0" borderId="1" xfId="0" applyFont="1" applyBorder="1"/>
    <xf numFmtId="0" fontId="3" fillId="0" borderId="1" xfId="0" applyFont="1" applyBorder="1" applyAlignment="1"/>
    <xf numFmtId="0" fontId="7" fillId="0" borderId="1" xfId="0" applyFont="1" applyBorder="1" applyAlignment="1"/>
    <xf numFmtId="0" fontId="3" fillId="0" borderId="1" xfId="0" applyFont="1" applyBorder="1" applyAlignment="1"/>
    <xf numFmtId="164" fontId="7" fillId="0" borderId="0" xfId="0" applyNumberFormat="1" applyFont="1" applyAlignment="1"/>
    <xf numFmtId="0" fontId="7" fillId="0" borderId="0" xfId="0" applyFont="1" applyAlignment="1"/>
    <xf numFmtId="165" fontId="3" fillId="0" borderId="1" xfId="0" applyNumberFormat="1" applyFont="1" applyBorder="1" applyAlignment="1">
      <alignment horizontal="right"/>
    </xf>
    <xf numFmtId="0" fontId="11" fillId="0" borderId="1" xfId="0" applyFont="1" applyBorder="1" applyAlignment="1">
      <alignment horizontal="left"/>
    </xf>
    <xf numFmtId="0" fontId="11" fillId="0" borderId="1" xfId="0" applyFont="1" applyBorder="1" applyAlignment="1"/>
    <xf numFmtId="164" fontId="3" fillId="0" borderId="1" xfId="0" applyNumberFormat="1" applyFont="1" applyBorder="1" applyAlignment="1">
      <alignment horizontal="right"/>
    </xf>
    <xf numFmtId="0" fontId="3" fillId="0" borderId="1" xfId="0" applyFont="1" applyBorder="1" applyAlignment="1"/>
    <xf numFmtId="0" fontId="6" fillId="0" borderId="1" xfId="0" applyFont="1" applyBorder="1" applyAlignment="1"/>
    <xf numFmtId="0" fontId="9" fillId="0" borderId="1" xfId="0" applyFont="1" applyBorder="1" applyAlignment="1"/>
    <xf numFmtId="0" fontId="5" fillId="0" borderId="0" xfId="0" applyFont="1" applyAlignment="1"/>
    <xf numFmtId="0" fontId="1" fillId="0" borderId="0" xfId="0" applyFont="1" applyAlignment="1"/>
    <xf numFmtId="164" fontId="6" fillId="0" borderId="0" xfId="0" applyNumberFormat="1" applyFont="1" applyAlignment="1"/>
    <xf numFmtId="0" fontId="6" fillId="0" borderId="0" xfId="0" applyFont="1" applyAlignment="1"/>
    <xf numFmtId="0" fontId="6" fillId="0" borderId="0" xfId="0" applyFont="1" applyAlignment="1"/>
    <xf numFmtId="0" fontId="1" fillId="0" borderId="4" xfId="0" applyFont="1" applyBorder="1" applyAlignment="1"/>
    <xf numFmtId="164" fontId="1" fillId="0" borderId="4" xfId="0" applyNumberFormat="1" applyFont="1" applyBorder="1" applyAlignment="1"/>
    <xf numFmtId="164" fontId="7" fillId="0" borderId="3" xfId="0" applyNumberFormat="1" applyFont="1" applyBorder="1" applyAlignment="1"/>
    <xf numFmtId="0" fontId="7" fillId="0" borderId="3" xfId="0" applyFont="1" applyBorder="1" applyAlignment="1"/>
    <xf numFmtId="0" fontId="2" fillId="0" borderId="5" xfId="0" applyFont="1" applyBorder="1" applyAlignment="1"/>
    <xf numFmtId="0" fontId="5" fillId="0" borderId="5" xfId="0" applyFont="1" applyBorder="1"/>
    <xf numFmtId="0" fontId="3" fillId="0" borderId="5" xfId="0" applyFont="1" applyBorder="1" applyAlignment="1">
      <alignment horizontal="left"/>
    </xf>
    <xf numFmtId="0" fontId="6" fillId="0" borderId="5" xfId="0" applyFont="1" applyBorder="1" applyAlignment="1">
      <alignment horizontal="right"/>
    </xf>
    <xf numFmtId="164" fontId="3" fillId="0" borderId="5" xfId="0" applyNumberFormat="1" applyFont="1" applyBorder="1" applyAlignment="1">
      <alignment horizontal="right"/>
    </xf>
    <xf numFmtId="0" fontId="5" fillId="0" borderId="5" xfId="0" applyFont="1" applyBorder="1" applyAlignment="1">
      <alignment wrapText="1"/>
    </xf>
    <xf numFmtId="164" fontId="7" fillId="0" borderId="5" xfId="0" applyNumberFormat="1" applyFont="1" applyBorder="1" applyAlignment="1"/>
    <xf numFmtId="0" fontId="7" fillId="0" borderId="5" xfId="0" applyFont="1" applyBorder="1" applyAlignment="1"/>
    <xf numFmtId="0" fontId="3" fillId="0" borderId="5" xfId="0" applyFont="1" applyBorder="1" applyAlignment="1">
      <alignment horizontal="right"/>
    </xf>
    <xf numFmtId="0" fontId="3" fillId="0" borderId="5" xfId="0" applyFont="1" applyBorder="1" applyAlignment="1"/>
    <xf numFmtId="0" fontId="5" fillId="0" borderId="5" xfId="0" applyFont="1" applyBorder="1" applyAlignment="1"/>
    <xf numFmtId="0" fontId="8" fillId="0" borderId="5" xfId="0" applyFont="1" applyBorder="1" applyAlignment="1">
      <alignment wrapText="1"/>
    </xf>
    <xf numFmtId="0" fontId="3" fillId="0" borderId="5" xfId="0" applyFont="1" applyBorder="1" applyAlignment="1">
      <alignment wrapText="1"/>
    </xf>
    <xf numFmtId="0" fontId="9" fillId="0" borderId="5" xfId="0" applyFont="1" applyBorder="1" applyAlignment="1"/>
    <xf numFmtId="0" fontId="9" fillId="0" borderId="5" xfId="0" applyFont="1" applyBorder="1" applyAlignment="1">
      <alignment wrapText="1"/>
    </xf>
    <xf numFmtId="0" fontId="2" fillId="0" borderId="5" xfId="0" applyFont="1" applyBorder="1" applyAlignment="1">
      <alignment horizontal="right"/>
    </xf>
    <xf numFmtId="0" fontId="7" fillId="0" borderId="5" xfId="0" applyFont="1" applyBorder="1" applyAlignment="1">
      <alignment wrapText="1"/>
    </xf>
    <xf numFmtId="0" fontId="10" fillId="0" borderId="5" xfId="0" applyFont="1" applyBorder="1" applyAlignment="1">
      <alignment wrapText="1"/>
    </xf>
    <xf numFmtId="0" fontId="8" fillId="0" borderId="5" xfId="0" applyFont="1" applyBorder="1" applyAlignment="1"/>
    <xf numFmtId="0" fontId="3" fillId="0" borderId="5" xfId="0" applyFont="1" applyBorder="1" applyAlignment="1">
      <alignment horizontal="left" wrapText="1"/>
    </xf>
    <xf numFmtId="164" fontId="3" fillId="0" borderId="1" xfId="1" applyNumberFormat="1" applyFont="1" applyBorder="1" applyAlignment="1">
      <alignment horizontal="right"/>
    </xf>
    <xf numFmtId="164" fontId="0" fillId="0" borderId="0" xfId="1" applyNumberFormat="1" applyFont="1" applyAlignment="1"/>
    <xf numFmtId="164" fontId="7" fillId="0" borderId="1" xfId="1" applyNumberFormat="1" applyFont="1" applyBorder="1" applyAlignment="1"/>
    <xf numFmtId="164" fontId="5" fillId="0" borderId="1" xfId="1" applyNumberFormat="1" applyFont="1" applyBorder="1"/>
    <xf numFmtId="165" fontId="3" fillId="2" borderId="1" xfId="0" applyNumberFormat="1" applyFont="1" applyFill="1" applyBorder="1" applyAlignment="1">
      <alignment horizontal="right"/>
    </xf>
    <xf numFmtId="0" fontId="3" fillId="2" borderId="1" xfId="0" applyFont="1" applyFill="1" applyBorder="1" applyAlignment="1">
      <alignment horizontal="right"/>
    </xf>
    <xf numFmtId="164" fontId="3" fillId="2" borderId="1" xfId="1" applyNumberFormat="1" applyFont="1" applyFill="1" applyBorder="1" applyAlignment="1">
      <alignment horizontal="right"/>
    </xf>
    <xf numFmtId="0" fontId="11" fillId="2" borderId="1" xfId="0" applyFont="1" applyFill="1" applyBorder="1" applyAlignment="1">
      <alignment horizontal="left"/>
    </xf>
    <xf numFmtId="0" fontId="11" fillId="2" borderId="1" xfId="0" applyFont="1" applyFill="1" applyBorder="1" applyAlignment="1"/>
    <xf numFmtId="164" fontId="3" fillId="0" borderId="3" xfId="1" applyNumberFormat="1" applyFont="1" applyBorder="1" applyAlignment="1">
      <alignment horizontal="right"/>
    </xf>
    <xf numFmtId="0" fontId="11" fillId="0" borderId="3" xfId="0" applyFont="1" applyBorder="1" applyAlignment="1">
      <alignment horizontal="left"/>
    </xf>
    <xf numFmtId="0" fontId="11" fillId="0" borderId="3" xfId="0" applyFont="1" applyBorder="1" applyAlignment="1"/>
    <xf numFmtId="0" fontId="7" fillId="2" borderId="6" xfId="0" applyFont="1" applyFill="1" applyBorder="1" applyAlignment="1"/>
    <xf numFmtId="164" fontId="3" fillId="2" borderId="6" xfId="1" applyNumberFormat="1" applyFont="1" applyFill="1" applyBorder="1" applyAlignment="1">
      <alignment horizontal="right"/>
    </xf>
    <xf numFmtId="0" fontId="11" fillId="2" borderId="6" xfId="0" applyFont="1" applyFill="1" applyBorder="1" applyAlignment="1">
      <alignment horizontal="left"/>
    </xf>
    <xf numFmtId="0" fontId="11" fillId="2" borderId="6" xfId="0" applyFont="1" applyFill="1" applyBorder="1" applyAlignment="1"/>
    <xf numFmtId="0" fontId="3" fillId="0" borderId="3" xfId="0" applyFont="1" applyBorder="1" applyAlignment="1"/>
    <xf numFmtId="164" fontId="3" fillId="2" borderId="6" xfId="0" applyNumberFormat="1" applyFont="1" applyFill="1" applyBorder="1" applyAlignment="1">
      <alignment horizontal="right"/>
    </xf>
    <xf numFmtId="0" fontId="3" fillId="2" borderId="6" xfId="0" applyFont="1" applyFill="1" applyBorder="1" applyAlignment="1">
      <alignment horizontal="right"/>
    </xf>
    <xf numFmtId="0" fontId="2" fillId="2" borderId="2" xfId="0" applyFont="1" applyFill="1" applyBorder="1" applyAlignment="1"/>
    <xf numFmtId="0" fontId="3" fillId="0" borderId="3" xfId="0" applyFont="1" applyBorder="1" applyAlignment="1">
      <alignment horizontal="right"/>
    </xf>
    <xf numFmtId="0" fontId="0" fillId="2" borderId="7" xfId="0" applyFont="1" applyFill="1" applyBorder="1" applyAlignment="1"/>
    <xf numFmtId="164" fontId="0" fillId="2" borderId="7" xfId="1" applyNumberFormat="1" applyFont="1" applyFill="1" applyBorder="1" applyAlignment="1"/>
    <xf numFmtId="0" fontId="12" fillId="2" borderId="6" xfId="0" applyFont="1" applyFill="1" applyBorder="1" applyAlignment="1"/>
    <xf numFmtId="0" fontId="2" fillId="2" borderId="6" xfId="0" applyFont="1" applyFill="1" applyBorder="1" applyAlignment="1"/>
    <xf numFmtId="164" fontId="7" fillId="2" borderId="6" xfId="1" applyNumberFormat="1" applyFont="1" applyFill="1" applyBorder="1" applyAlignment="1"/>
    <xf numFmtId="0" fontId="9" fillId="0" borderId="3" xfId="0" applyFont="1" applyBorder="1" applyAlignment="1"/>
    <xf numFmtId="0" fontId="5" fillId="2" borderId="6" xfId="0" applyFont="1" applyFill="1" applyBorder="1"/>
    <xf numFmtId="164" fontId="5" fillId="2" borderId="6" xfId="1" applyNumberFormat="1" applyFont="1" applyFill="1" applyBorder="1"/>
    <xf numFmtId="0" fontId="3" fillId="0" borderId="9" xfId="0" applyFont="1" applyBorder="1" applyAlignment="1">
      <alignment horizontal="left"/>
    </xf>
    <xf numFmtId="0" fontId="2" fillId="2" borderId="8" xfId="0" applyFont="1" applyFill="1" applyBorder="1" applyAlignment="1"/>
    <xf numFmtId="164" fontId="6" fillId="0" borderId="9" xfId="0" applyNumberFormat="1" applyFont="1" applyBorder="1" applyAlignment="1">
      <alignment horizontal="right"/>
    </xf>
    <xf numFmtId="0" fontId="6" fillId="0" borderId="9" xfId="0" applyFont="1" applyBorder="1" applyAlignment="1">
      <alignment horizontal="right"/>
    </xf>
    <xf numFmtId="164" fontId="3" fillId="0" borderId="9" xfId="0" applyNumberFormat="1" applyFont="1" applyBorder="1" applyAlignment="1">
      <alignment horizontal="right"/>
    </xf>
    <xf numFmtId="0" fontId="5" fillId="0" borderId="9" xfId="0" applyFont="1" applyBorder="1" applyAlignment="1">
      <alignment wrapText="1"/>
    </xf>
    <xf numFmtId="164" fontId="3" fillId="2" borderId="8" xfId="0" applyNumberFormat="1" applyFont="1" applyFill="1" applyBorder="1" applyAlignment="1">
      <alignment horizontal="right"/>
    </xf>
    <xf numFmtId="0" fontId="3" fillId="2" borderId="8" xfId="0" applyFont="1" applyFill="1" applyBorder="1" applyAlignment="1">
      <alignment horizontal="right"/>
    </xf>
    <xf numFmtId="0" fontId="5" fillId="2" borderId="8" xfId="0" applyFont="1" applyFill="1" applyBorder="1"/>
    <xf numFmtId="0" fontId="3" fillId="0" borderId="9" xfId="0" applyFont="1" applyBorder="1" applyAlignment="1"/>
    <xf numFmtId="0" fontId="3" fillId="0" borderId="9" xfId="0" applyFont="1" applyBorder="1" applyAlignment="1">
      <alignment horizontal="right"/>
    </xf>
    <xf numFmtId="0" fontId="5" fillId="0" borderId="9" xfId="0" applyFont="1" applyBorder="1"/>
    <xf numFmtId="0" fontId="8" fillId="0" borderId="9" xfId="0" applyFont="1" applyBorder="1" applyAlignment="1">
      <alignment wrapText="1"/>
    </xf>
    <xf numFmtId="164" fontId="7" fillId="2" borderId="8" xfId="0" applyNumberFormat="1" applyFont="1" applyFill="1" applyBorder="1" applyAlignment="1"/>
    <xf numFmtId="0" fontId="7" fillId="2" borderId="8" xfId="0" applyFont="1" applyFill="1" applyBorder="1" applyAlignment="1"/>
    <xf numFmtId="0" fontId="8" fillId="0" borderId="9" xfId="0" applyFont="1" applyBorder="1" applyAlignment="1"/>
    <xf numFmtId="0" fontId="5" fillId="0" borderId="9" xfId="0" applyFont="1" applyBorder="1" applyAlignment="1"/>
    <xf numFmtId="164" fontId="7" fillId="0" borderId="9" xfId="0" applyNumberFormat="1" applyFont="1" applyBorder="1" applyAlignment="1"/>
    <xf numFmtId="0" fontId="7" fillId="0" borderId="9" xfId="0" applyFont="1" applyBorder="1" applyAlignment="1"/>
    <xf numFmtId="0" fontId="4" fillId="2" borderId="8" xfId="0" applyFont="1" applyFill="1" applyBorder="1" applyAlignment="1">
      <alignment wrapText="1"/>
    </xf>
    <xf numFmtId="0" fontId="11" fillId="0" borderId="1" xfId="0" applyFont="1" applyBorder="1" applyAlignment="1">
      <alignment horizontal="left" wrapText="1"/>
    </xf>
    <xf numFmtId="0" fontId="11" fillId="0" borderId="3" xfId="0" applyFont="1" applyBorder="1" applyAlignment="1">
      <alignment horizontal="left" wrapText="1"/>
    </xf>
    <xf numFmtId="0" fontId="11" fillId="0" borderId="1" xfId="0" applyFont="1" applyBorder="1" applyAlignment="1">
      <alignment wrapText="1"/>
    </xf>
    <xf numFmtId="0" fontId="11" fillId="0" borderId="3" xfId="0" applyFont="1" applyBorder="1" applyAlignment="1">
      <alignment wrapText="1"/>
    </xf>
    <xf numFmtId="0" fontId="11" fillId="0" borderId="5" xfId="0" applyFont="1" applyBorder="1" applyAlignment="1">
      <alignment wrapText="1"/>
    </xf>
    <xf numFmtId="0" fontId="0" fillId="0" borderId="5" xfId="0" applyFont="1" applyBorder="1" applyAlignment="1"/>
    <xf numFmtId="165" fontId="3" fillId="0" borderId="5" xfId="0" applyNumberFormat="1" applyFont="1" applyBorder="1" applyAlignment="1">
      <alignment horizontal="right"/>
    </xf>
    <xf numFmtId="0" fontId="4" fillId="0" borderId="5" xfId="0" applyFont="1" applyBorder="1" applyAlignment="1"/>
    <xf numFmtId="164" fontId="5" fillId="0" borderId="5" xfId="0" applyNumberFormat="1" applyFont="1" applyBorder="1" applyAlignment="1"/>
    <xf numFmtId="0" fontId="10" fillId="0" borderId="5" xfId="0" applyFont="1" applyBorder="1" applyAlignme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1017"/>
  <sheetViews>
    <sheetView tabSelected="1" topLeftCell="A2" workbookViewId="0">
      <selection activeCell="F52" sqref="F52"/>
    </sheetView>
  </sheetViews>
  <sheetFormatPr baseColWidth="10" defaultColWidth="12.6640625" defaultRowHeight="15.75" customHeight="1" x14ac:dyDescent="0.15"/>
  <cols>
    <col min="1" max="1" width="37.6640625" customWidth="1"/>
    <col min="2" max="2" width="20.33203125" customWidth="1"/>
    <col min="5" max="5" width="71.1640625" customWidth="1"/>
    <col min="6" max="6" width="60.83203125" bestFit="1" customWidth="1"/>
  </cols>
  <sheetData>
    <row r="1" spans="1:6" ht="15.75" customHeight="1" x14ac:dyDescent="0.25">
      <c r="A1" s="31" t="s">
        <v>0</v>
      </c>
      <c r="B1" s="32" t="s">
        <v>1</v>
      </c>
      <c r="C1" s="31" t="s">
        <v>2</v>
      </c>
      <c r="D1" s="32" t="s">
        <v>3</v>
      </c>
      <c r="E1" s="31" t="s">
        <v>4</v>
      </c>
      <c r="F1" s="31" t="s">
        <v>5</v>
      </c>
    </row>
    <row r="2" spans="1:6" ht="72" thickBot="1" x14ac:dyDescent="0.25">
      <c r="A2" s="85" t="s">
        <v>6</v>
      </c>
      <c r="B2" s="90"/>
      <c r="C2" s="91"/>
      <c r="D2" s="90"/>
      <c r="E2" s="103" t="s">
        <v>180</v>
      </c>
      <c r="F2" s="92"/>
    </row>
    <row r="3" spans="1:6" ht="71" x14ac:dyDescent="0.2">
      <c r="A3" s="84" t="s">
        <v>7</v>
      </c>
      <c r="B3" s="86"/>
      <c r="C3" s="87"/>
      <c r="D3" s="88">
        <f>B3*C3</f>
        <v>0</v>
      </c>
      <c r="E3" s="89" t="s">
        <v>181</v>
      </c>
      <c r="F3" s="89" t="s">
        <v>8</v>
      </c>
    </row>
    <row r="4" spans="1:6" ht="43" x14ac:dyDescent="0.2">
      <c r="A4" s="54" t="s">
        <v>9</v>
      </c>
      <c r="B4" s="41"/>
      <c r="C4" s="40" t="s">
        <v>199</v>
      </c>
      <c r="D4" s="39">
        <f>D3/1.25</f>
        <v>0</v>
      </c>
      <c r="E4" s="40"/>
      <c r="F4" s="40" t="s">
        <v>10</v>
      </c>
    </row>
    <row r="5" spans="1:6" ht="57" x14ac:dyDescent="0.2">
      <c r="A5" s="37" t="s">
        <v>11</v>
      </c>
      <c r="B5" s="41"/>
      <c r="C5" s="40" t="s">
        <v>12</v>
      </c>
      <c r="D5" s="39">
        <f>D3*150%</f>
        <v>0</v>
      </c>
      <c r="E5" s="36"/>
      <c r="F5" s="40" t="s">
        <v>265</v>
      </c>
    </row>
    <row r="6" spans="1:6" ht="15" x14ac:dyDescent="0.2">
      <c r="A6" s="44" t="s">
        <v>13</v>
      </c>
      <c r="B6" s="39"/>
      <c r="C6" s="40"/>
      <c r="D6" s="39">
        <f t="shared" ref="D6:D11" si="0">B6*C6</f>
        <v>0</v>
      </c>
      <c r="E6" s="36"/>
      <c r="F6" s="36"/>
    </row>
    <row r="7" spans="1:6" ht="15" x14ac:dyDescent="0.2">
      <c r="A7" s="44" t="s">
        <v>14</v>
      </c>
      <c r="B7" s="39"/>
      <c r="C7" s="43"/>
      <c r="D7" s="39">
        <f t="shared" si="0"/>
        <v>0</v>
      </c>
      <c r="E7" s="36"/>
      <c r="F7" s="36"/>
    </row>
    <row r="8" spans="1:6" ht="15" x14ac:dyDescent="0.2">
      <c r="A8" s="44" t="s">
        <v>15</v>
      </c>
      <c r="B8" s="39"/>
      <c r="C8" s="43"/>
      <c r="D8" s="39">
        <f t="shared" si="0"/>
        <v>0</v>
      </c>
      <c r="E8" s="36"/>
      <c r="F8" s="36"/>
    </row>
    <row r="9" spans="1:6" ht="15" x14ac:dyDescent="0.2">
      <c r="A9" s="44" t="s">
        <v>16</v>
      </c>
      <c r="B9" s="39"/>
      <c r="C9" s="43"/>
      <c r="D9" s="39">
        <f t="shared" si="0"/>
        <v>0</v>
      </c>
      <c r="E9" s="36"/>
      <c r="F9" s="36"/>
    </row>
    <row r="10" spans="1:6" ht="15" x14ac:dyDescent="0.2">
      <c r="A10" s="44" t="s">
        <v>17</v>
      </c>
      <c r="B10" s="39"/>
      <c r="C10" s="43"/>
      <c r="D10" s="39">
        <f t="shared" si="0"/>
        <v>0</v>
      </c>
      <c r="E10" s="36"/>
      <c r="F10" s="36"/>
    </row>
    <row r="11" spans="1:6" ht="15" x14ac:dyDescent="0.2">
      <c r="A11" s="44" t="s">
        <v>18</v>
      </c>
      <c r="B11" s="39"/>
      <c r="C11" s="43"/>
      <c r="D11" s="39">
        <f t="shared" si="0"/>
        <v>0</v>
      </c>
      <c r="E11" s="36"/>
      <c r="F11" s="36"/>
    </row>
    <row r="12" spans="1:6" ht="43" x14ac:dyDescent="0.2">
      <c r="A12" s="44" t="s">
        <v>19</v>
      </c>
      <c r="B12" s="39"/>
      <c r="C12" s="43"/>
      <c r="D12" s="39">
        <f t="shared" ref="D12:D20" si="1">B12*C12</f>
        <v>0</v>
      </c>
      <c r="E12" s="40" t="s">
        <v>182</v>
      </c>
      <c r="F12" s="36"/>
    </row>
    <row r="13" spans="1:6" ht="15" x14ac:dyDescent="0.2">
      <c r="A13" s="44" t="s">
        <v>20</v>
      </c>
      <c r="B13" s="39"/>
      <c r="C13" s="43"/>
      <c r="D13" s="39">
        <f t="shared" si="1"/>
        <v>0</v>
      </c>
      <c r="E13" s="36"/>
      <c r="F13" s="36"/>
    </row>
    <row r="14" spans="1:6" ht="71" x14ac:dyDescent="0.2">
      <c r="A14" s="42" t="s">
        <v>21</v>
      </c>
      <c r="B14" s="41"/>
      <c r="C14" s="42"/>
      <c r="D14" s="39">
        <f t="shared" si="1"/>
        <v>0</v>
      </c>
      <c r="E14" s="40" t="s">
        <v>197</v>
      </c>
      <c r="F14" s="40" t="s">
        <v>266</v>
      </c>
    </row>
    <row r="15" spans="1:6" ht="57" x14ac:dyDescent="0.2">
      <c r="A15" s="42" t="s">
        <v>23</v>
      </c>
      <c r="B15" s="41"/>
      <c r="C15" s="42"/>
      <c r="D15" s="39">
        <f t="shared" si="1"/>
        <v>0</v>
      </c>
      <c r="E15" s="40" t="s">
        <v>198</v>
      </c>
      <c r="F15" s="45" t="s">
        <v>25</v>
      </c>
    </row>
    <row r="16" spans="1:6" ht="29" x14ac:dyDescent="0.2">
      <c r="A16" s="42" t="s">
        <v>26</v>
      </c>
      <c r="B16" s="41"/>
      <c r="C16" s="42"/>
      <c r="D16" s="39">
        <f t="shared" si="1"/>
        <v>0</v>
      </c>
      <c r="E16" s="40" t="s">
        <v>27</v>
      </c>
      <c r="F16" s="36"/>
    </row>
    <row r="17" spans="1:6" ht="15" x14ac:dyDescent="0.2">
      <c r="A17" s="44" t="s">
        <v>28</v>
      </c>
      <c r="B17" s="39"/>
      <c r="C17" s="43"/>
      <c r="D17" s="39">
        <f t="shared" si="1"/>
        <v>0</v>
      </c>
      <c r="E17" s="36"/>
      <c r="F17" s="36"/>
    </row>
    <row r="18" spans="1:6" ht="30" x14ac:dyDescent="0.2">
      <c r="A18" s="44" t="s">
        <v>29</v>
      </c>
      <c r="B18" s="39"/>
      <c r="C18" s="43"/>
      <c r="D18" s="39">
        <f t="shared" si="1"/>
        <v>0</v>
      </c>
      <c r="E18" s="36"/>
      <c r="F18" s="46" t="s">
        <v>30</v>
      </c>
    </row>
    <row r="19" spans="1:6" ht="57" x14ac:dyDescent="0.2">
      <c r="A19" s="42" t="s">
        <v>31</v>
      </c>
      <c r="B19" s="41"/>
      <c r="C19" s="42"/>
      <c r="D19" s="39">
        <f t="shared" si="1"/>
        <v>0</v>
      </c>
      <c r="E19" s="40" t="s">
        <v>196</v>
      </c>
      <c r="F19" s="36"/>
    </row>
    <row r="20" spans="1:6" ht="15.75" customHeight="1" x14ac:dyDescent="0.2">
      <c r="A20" s="42" t="s">
        <v>32</v>
      </c>
      <c r="B20" s="41"/>
      <c r="C20" s="42"/>
      <c r="D20" s="39">
        <f t="shared" si="1"/>
        <v>0</v>
      </c>
      <c r="E20" s="36"/>
      <c r="F20" s="36"/>
    </row>
    <row r="21" spans="1:6" ht="15" x14ac:dyDescent="0.2">
      <c r="A21" s="44" t="s">
        <v>33</v>
      </c>
      <c r="B21" s="39"/>
      <c r="C21" s="43"/>
      <c r="D21" s="39">
        <f t="shared" ref="D21:D22" si="2">B21*C21</f>
        <v>0</v>
      </c>
      <c r="E21" s="36"/>
      <c r="F21" s="36"/>
    </row>
    <row r="22" spans="1:6" ht="15" x14ac:dyDescent="0.2">
      <c r="A22" s="44" t="s">
        <v>34</v>
      </c>
      <c r="B22" s="39"/>
      <c r="C22" s="43"/>
      <c r="D22" s="39">
        <f t="shared" si="2"/>
        <v>0</v>
      </c>
      <c r="E22" s="36"/>
      <c r="F22" s="36"/>
    </row>
    <row r="23" spans="1:6" ht="15" x14ac:dyDescent="0.2">
      <c r="A23" s="38" t="s">
        <v>35</v>
      </c>
      <c r="B23" s="41"/>
      <c r="C23" s="42"/>
      <c r="D23" s="39">
        <f>SUM(D21:D22)</f>
        <v>0</v>
      </c>
      <c r="E23" s="36"/>
      <c r="F23" s="44"/>
    </row>
    <row r="24" spans="1:6" ht="48" x14ac:dyDescent="0.2">
      <c r="A24" s="44" t="s">
        <v>36</v>
      </c>
      <c r="B24" s="39"/>
      <c r="C24" s="43"/>
      <c r="D24" s="39">
        <f t="shared" ref="D24:D35" si="3">B24*C24</f>
        <v>0</v>
      </c>
      <c r="E24" s="40" t="s">
        <v>194</v>
      </c>
      <c r="F24" s="47" t="s">
        <v>267</v>
      </c>
    </row>
    <row r="25" spans="1:6" ht="15" x14ac:dyDescent="0.2">
      <c r="A25" s="44" t="s">
        <v>37</v>
      </c>
      <c r="B25" s="39"/>
      <c r="C25" s="43"/>
      <c r="D25" s="39">
        <f t="shared" si="3"/>
        <v>0</v>
      </c>
      <c r="E25" s="36"/>
      <c r="F25" s="36"/>
    </row>
    <row r="26" spans="1:6" ht="15" x14ac:dyDescent="0.2">
      <c r="A26" s="44" t="s">
        <v>38</v>
      </c>
      <c r="B26" s="39"/>
      <c r="C26" s="43"/>
      <c r="D26" s="39">
        <f t="shared" si="3"/>
        <v>0</v>
      </c>
      <c r="E26" s="36"/>
      <c r="F26" s="36"/>
    </row>
    <row r="27" spans="1:6" ht="15" x14ac:dyDescent="0.2">
      <c r="A27" s="44" t="s">
        <v>39</v>
      </c>
      <c r="B27" s="39"/>
      <c r="C27" s="43"/>
      <c r="D27" s="39">
        <f t="shared" si="3"/>
        <v>0</v>
      </c>
      <c r="E27" s="36"/>
      <c r="F27" s="48" t="s">
        <v>40</v>
      </c>
    </row>
    <row r="28" spans="1:6" ht="15" x14ac:dyDescent="0.2">
      <c r="A28" s="44" t="s">
        <v>41</v>
      </c>
      <c r="B28" s="41"/>
      <c r="C28" s="42"/>
      <c r="D28" s="39">
        <f t="shared" si="3"/>
        <v>0</v>
      </c>
      <c r="E28" s="36"/>
      <c r="F28" s="36"/>
    </row>
    <row r="29" spans="1:6" ht="15" x14ac:dyDescent="0.2">
      <c r="A29" s="44" t="s">
        <v>42</v>
      </c>
      <c r="B29" s="39"/>
      <c r="C29" s="43"/>
      <c r="D29" s="39">
        <f t="shared" si="3"/>
        <v>0</v>
      </c>
      <c r="E29" s="36"/>
      <c r="F29" s="36"/>
    </row>
    <row r="30" spans="1:6" ht="48" x14ac:dyDescent="0.2">
      <c r="A30" s="44" t="s">
        <v>43</v>
      </c>
      <c r="B30" s="39"/>
      <c r="C30" s="43"/>
      <c r="D30" s="39">
        <f t="shared" si="3"/>
        <v>0</v>
      </c>
      <c r="E30" s="40" t="s">
        <v>195</v>
      </c>
      <c r="F30" s="49" t="s">
        <v>44</v>
      </c>
    </row>
    <row r="31" spans="1:6" ht="15" x14ac:dyDescent="0.2">
      <c r="A31" s="44" t="s">
        <v>45</v>
      </c>
      <c r="B31" s="41"/>
      <c r="C31" s="43"/>
      <c r="D31" s="39">
        <f t="shared" si="3"/>
        <v>0</v>
      </c>
      <c r="E31" s="36"/>
      <c r="F31" s="36"/>
    </row>
    <row r="32" spans="1:6" ht="15" x14ac:dyDescent="0.2">
      <c r="A32" s="44" t="s">
        <v>46</v>
      </c>
      <c r="B32" s="44"/>
      <c r="C32" s="43"/>
      <c r="D32" s="39">
        <f t="shared" si="3"/>
        <v>0</v>
      </c>
      <c r="E32" s="36"/>
      <c r="F32" s="36"/>
    </row>
    <row r="33" spans="1:6" ht="15" x14ac:dyDescent="0.2">
      <c r="A33" s="44" t="s">
        <v>47</v>
      </c>
      <c r="B33" s="41"/>
      <c r="C33" s="43"/>
      <c r="D33" s="39">
        <f t="shared" si="3"/>
        <v>0</v>
      </c>
      <c r="E33" s="36"/>
      <c r="F33" s="36"/>
    </row>
    <row r="34" spans="1:6" ht="15" x14ac:dyDescent="0.2">
      <c r="A34" s="44" t="s">
        <v>48</v>
      </c>
      <c r="B34" s="41"/>
      <c r="C34" s="43"/>
      <c r="D34" s="39">
        <f t="shared" si="3"/>
        <v>0</v>
      </c>
      <c r="E34" s="36"/>
      <c r="F34" s="36"/>
    </row>
    <row r="35" spans="1:6" ht="15" x14ac:dyDescent="0.2">
      <c r="A35" s="44" t="s">
        <v>49</v>
      </c>
      <c r="B35" s="44"/>
      <c r="C35" s="43"/>
      <c r="D35" s="39">
        <f t="shared" si="3"/>
        <v>0</v>
      </c>
      <c r="E35" s="36"/>
      <c r="F35" s="36"/>
    </row>
    <row r="36" spans="1:6" ht="16" x14ac:dyDescent="0.2">
      <c r="A36" s="50" t="s">
        <v>50</v>
      </c>
      <c r="B36" s="39"/>
      <c r="C36" s="43"/>
      <c r="D36" s="39">
        <f>SUM(D23:D35,D6:D20)</f>
        <v>0</v>
      </c>
      <c r="E36" s="36"/>
      <c r="F36" s="36"/>
    </row>
    <row r="37" spans="1:6" ht="16" x14ac:dyDescent="0.2">
      <c r="A37" s="35"/>
      <c r="B37" s="39"/>
      <c r="C37" s="43"/>
      <c r="D37" s="39"/>
      <c r="E37" s="36"/>
      <c r="F37" s="36"/>
    </row>
    <row r="38" spans="1:6" ht="17" thickBot="1" x14ac:dyDescent="0.25">
      <c r="A38" s="85" t="s">
        <v>51</v>
      </c>
      <c r="B38" s="90"/>
      <c r="C38" s="91"/>
      <c r="D38" s="90"/>
      <c r="E38" s="92"/>
      <c r="F38" s="92"/>
    </row>
    <row r="39" spans="1:6" ht="99" x14ac:dyDescent="0.2">
      <c r="A39" s="93" t="s">
        <v>52</v>
      </c>
      <c r="B39" s="88"/>
      <c r="C39" s="94"/>
      <c r="D39" s="88">
        <f t="shared" ref="D39:D43" si="4">B39*C39</f>
        <v>0</v>
      </c>
      <c r="E39" s="89" t="s">
        <v>187</v>
      </c>
      <c r="F39" s="95"/>
    </row>
    <row r="40" spans="1:6" ht="99" x14ac:dyDescent="0.2">
      <c r="A40" s="44" t="s">
        <v>53</v>
      </c>
      <c r="B40" s="39"/>
      <c r="C40" s="43"/>
      <c r="D40" s="39">
        <f t="shared" si="4"/>
        <v>0</v>
      </c>
      <c r="E40" s="40" t="s">
        <v>189</v>
      </c>
      <c r="F40" s="36"/>
    </row>
    <row r="41" spans="1:6" ht="121" customHeight="1" x14ac:dyDescent="0.2">
      <c r="A41" s="44" t="s">
        <v>54</v>
      </c>
      <c r="B41" s="39"/>
      <c r="C41" s="43"/>
      <c r="D41" s="39">
        <f t="shared" ref="D41" si="5">B41*C41</f>
        <v>0</v>
      </c>
      <c r="E41" s="40" t="s">
        <v>188</v>
      </c>
      <c r="F41" s="36"/>
    </row>
    <row r="42" spans="1:6" ht="57" x14ac:dyDescent="0.2">
      <c r="A42" s="42" t="s">
        <v>56</v>
      </c>
      <c r="B42" s="41"/>
      <c r="C42" s="42"/>
      <c r="D42" s="39">
        <f t="shared" si="4"/>
        <v>0</v>
      </c>
      <c r="E42" s="40" t="s">
        <v>186</v>
      </c>
      <c r="F42" s="36"/>
    </row>
    <row r="43" spans="1:6" ht="107" customHeight="1" x14ac:dyDescent="0.2">
      <c r="A43" s="51" t="s">
        <v>57</v>
      </c>
      <c r="B43" s="41"/>
      <c r="C43" s="42"/>
      <c r="D43" s="39">
        <f t="shared" si="4"/>
        <v>0</v>
      </c>
      <c r="E43" s="40" t="s">
        <v>192</v>
      </c>
      <c r="F43" s="36"/>
    </row>
    <row r="44" spans="1:6" ht="15.75" customHeight="1" x14ac:dyDescent="0.15">
      <c r="A44" s="42"/>
      <c r="B44" s="41"/>
      <c r="C44" s="42"/>
      <c r="D44" s="41"/>
      <c r="E44" s="36"/>
      <c r="F44" s="36"/>
    </row>
    <row r="45" spans="1:6" ht="17" thickBot="1" x14ac:dyDescent="0.25">
      <c r="A45" s="85" t="s">
        <v>58</v>
      </c>
      <c r="B45" s="97"/>
      <c r="C45" s="98"/>
      <c r="D45" s="97"/>
      <c r="E45" s="92"/>
      <c r="F45" s="92"/>
    </row>
    <row r="46" spans="1:6" ht="85" x14ac:dyDescent="0.2">
      <c r="A46" s="93" t="s">
        <v>59</v>
      </c>
      <c r="B46" s="88"/>
      <c r="C46" s="94"/>
      <c r="D46" s="88">
        <f t="shared" ref="D46:D55" si="6">B46*C46</f>
        <v>0</v>
      </c>
      <c r="E46" s="89" t="s">
        <v>193</v>
      </c>
      <c r="F46" s="96" t="s">
        <v>268</v>
      </c>
    </row>
    <row r="47" spans="1:6" ht="15" x14ac:dyDescent="0.2">
      <c r="A47" s="44" t="s">
        <v>60</v>
      </c>
      <c r="B47" s="39"/>
      <c r="C47" s="43"/>
      <c r="D47" s="39">
        <f t="shared" si="6"/>
        <v>0</v>
      </c>
      <c r="E47" s="36"/>
      <c r="F47" s="36"/>
    </row>
    <row r="48" spans="1:6" ht="15" x14ac:dyDescent="0.2">
      <c r="A48" s="44" t="s">
        <v>61</v>
      </c>
      <c r="B48" s="39"/>
      <c r="C48" s="43"/>
      <c r="D48" s="39">
        <f t="shared" si="6"/>
        <v>0</v>
      </c>
      <c r="E48" s="36"/>
      <c r="F48" s="36"/>
    </row>
    <row r="49" spans="1:6" ht="15" x14ac:dyDescent="0.2">
      <c r="A49" s="44" t="s">
        <v>62</v>
      </c>
      <c r="B49" s="39"/>
      <c r="C49" s="43"/>
      <c r="D49" s="39">
        <f t="shared" si="6"/>
        <v>0</v>
      </c>
      <c r="E49" s="36"/>
      <c r="F49" s="36"/>
    </row>
    <row r="50" spans="1:6" ht="15" x14ac:dyDescent="0.2">
      <c r="A50" s="44" t="s">
        <v>63</v>
      </c>
      <c r="B50" s="39"/>
      <c r="C50" s="43"/>
      <c r="D50" s="39">
        <f t="shared" si="6"/>
        <v>0</v>
      </c>
      <c r="E50" s="36"/>
      <c r="F50" s="36"/>
    </row>
    <row r="51" spans="1:6" ht="15" x14ac:dyDescent="0.2">
      <c r="A51" s="44" t="s">
        <v>64</v>
      </c>
      <c r="B51" s="39"/>
      <c r="C51" s="43"/>
      <c r="D51" s="39">
        <f t="shared" si="6"/>
        <v>0</v>
      </c>
      <c r="E51" s="36"/>
      <c r="F51" s="36"/>
    </row>
    <row r="52" spans="1:6" ht="27" x14ac:dyDescent="0.2">
      <c r="A52" s="42" t="s">
        <v>65</v>
      </c>
      <c r="B52" s="41"/>
      <c r="C52" s="42"/>
      <c r="D52" s="39">
        <f t="shared" si="6"/>
        <v>0</v>
      </c>
      <c r="E52" s="36"/>
      <c r="F52" s="52" t="s">
        <v>66</v>
      </c>
    </row>
    <row r="53" spans="1:6" ht="15" x14ac:dyDescent="0.2">
      <c r="A53" s="42" t="s">
        <v>67</v>
      </c>
      <c r="B53" s="41"/>
      <c r="C53" s="42"/>
      <c r="D53" s="39">
        <f t="shared" si="6"/>
        <v>0</v>
      </c>
      <c r="E53" s="36"/>
      <c r="F53" s="36"/>
    </row>
    <row r="54" spans="1:6" ht="15" x14ac:dyDescent="0.2">
      <c r="A54" s="42" t="s">
        <v>68</v>
      </c>
      <c r="B54" s="41"/>
      <c r="C54" s="42"/>
      <c r="D54" s="39">
        <f t="shared" si="6"/>
        <v>0</v>
      </c>
      <c r="E54" s="36"/>
      <c r="F54" s="36"/>
    </row>
    <row r="55" spans="1:6" ht="71" x14ac:dyDescent="0.2">
      <c r="A55" s="42" t="s">
        <v>69</v>
      </c>
      <c r="B55" s="41"/>
      <c r="C55" s="42"/>
      <c r="D55" s="39">
        <f t="shared" si="6"/>
        <v>0</v>
      </c>
      <c r="E55" s="40" t="s">
        <v>185</v>
      </c>
      <c r="F55" s="36"/>
    </row>
    <row r="56" spans="1:6" ht="16" x14ac:dyDescent="0.2">
      <c r="A56" s="35"/>
      <c r="B56" s="41"/>
      <c r="C56" s="42"/>
      <c r="D56" s="41"/>
      <c r="E56" s="36"/>
      <c r="F56" s="36"/>
    </row>
    <row r="57" spans="1:6" ht="17" thickBot="1" x14ac:dyDescent="0.25">
      <c r="A57" s="85" t="s">
        <v>70</v>
      </c>
      <c r="B57" s="97"/>
      <c r="C57" s="98"/>
      <c r="D57" s="97"/>
      <c r="E57" s="92"/>
      <c r="F57" s="92"/>
    </row>
    <row r="58" spans="1:6" ht="57" x14ac:dyDescent="0.2">
      <c r="A58" s="93" t="s">
        <v>71</v>
      </c>
      <c r="B58" s="88"/>
      <c r="C58" s="94"/>
      <c r="D58" s="88">
        <f t="shared" ref="D58:D59" si="7">B58*C58</f>
        <v>0</v>
      </c>
      <c r="E58" s="89" t="s">
        <v>184</v>
      </c>
      <c r="F58" s="99"/>
    </row>
    <row r="59" spans="1:6" ht="71" x14ac:dyDescent="0.2">
      <c r="A59" s="42" t="s">
        <v>72</v>
      </c>
      <c r="B59" s="41"/>
      <c r="C59" s="42"/>
      <c r="D59" s="39">
        <f t="shared" si="7"/>
        <v>0</v>
      </c>
      <c r="E59" s="40" t="s">
        <v>191</v>
      </c>
      <c r="F59" s="36"/>
    </row>
    <row r="60" spans="1:6" ht="13" x14ac:dyDescent="0.15">
      <c r="A60" s="42"/>
      <c r="B60" s="41"/>
      <c r="C60" s="42"/>
      <c r="D60" s="41"/>
      <c r="E60" s="36"/>
      <c r="F60" s="36"/>
    </row>
    <row r="61" spans="1:6" ht="17" thickBot="1" x14ac:dyDescent="0.25">
      <c r="A61" s="85" t="s">
        <v>73</v>
      </c>
      <c r="B61" s="97"/>
      <c r="C61" s="98"/>
      <c r="D61" s="97"/>
      <c r="E61" s="92"/>
      <c r="F61" s="92"/>
    </row>
    <row r="62" spans="1:6" ht="99" x14ac:dyDescent="0.2">
      <c r="A62" s="100" t="s">
        <v>74</v>
      </c>
      <c r="B62" s="101"/>
      <c r="C62" s="102"/>
      <c r="D62" s="88">
        <f t="shared" ref="D62:D63" si="8">B62*C62</f>
        <v>0</v>
      </c>
      <c r="E62" s="89" t="s">
        <v>183</v>
      </c>
      <c r="F62" s="95"/>
    </row>
    <row r="63" spans="1:6" ht="85" x14ac:dyDescent="0.2">
      <c r="A63" s="45" t="s">
        <v>75</v>
      </c>
      <c r="B63" s="41"/>
      <c r="C63" s="42"/>
      <c r="D63" s="39">
        <f t="shared" si="8"/>
        <v>0</v>
      </c>
      <c r="E63" s="40" t="s">
        <v>190</v>
      </c>
      <c r="F63" s="36"/>
    </row>
    <row r="64" spans="1:6" ht="13" x14ac:dyDescent="0.15">
      <c r="A64" s="5"/>
      <c r="B64" s="33"/>
      <c r="C64" s="34"/>
      <c r="D64" s="33"/>
      <c r="E64" s="5"/>
      <c r="F64" s="5"/>
    </row>
    <row r="65" spans="2:5" ht="13" x14ac:dyDescent="0.15">
      <c r="E65" s="5"/>
    </row>
    <row r="75" spans="2:5" ht="13" x14ac:dyDescent="0.15">
      <c r="B75" s="17"/>
      <c r="C75" s="18"/>
      <c r="D75" s="17"/>
    </row>
    <row r="76" spans="2:5" ht="13" x14ac:dyDescent="0.15">
      <c r="B76" s="17"/>
      <c r="C76" s="18"/>
      <c r="D76" s="17"/>
    </row>
    <row r="77" spans="2:5" ht="13" x14ac:dyDescent="0.15">
      <c r="B77" s="17"/>
      <c r="C77" s="18"/>
      <c r="D77" s="17"/>
    </row>
    <row r="78" spans="2:5" ht="13" x14ac:dyDescent="0.15">
      <c r="B78" s="17"/>
      <c r="C78" s="18"/>
      <c r="D78" s="17"/>
    </row>
    <row r="79" spans="2:5" ht="13" x14ac:dyDescent="0.15">
      <c r="B79" s="17"/>
      <c r="C79" s="18"/>
      <c r="D79" s="17"/>
    </row>
    <row r="80" spans="2:5" ht="13" x14ac:dyDescent="0.15">
      <c r="B80" s="17"/>
      <c r="C80" s="18"/>
      <c r="D80" s="17"/>
    </row>
    <row r="81" spans="2:4" ht="13" x14ac:dyDescent="0.15">
      <c r="B81" s="17"/>
      <c r="C81" s="18"/>
      <c r="D81" s="17"/>
    </row>
    <row r="82" spans="2:4" ht="13" x14ac:dyDescent="0.15">
      <c r="B82" s="17"/>
      <c r="C82" s="18"/>
      <c r="D82" s="17"/>
    </row>
    <row r="83" spans="2:4" ht="13" x14ac:dyDescent="0.15">
      <c r="B83" s="17"/>
      <c r="C83" s="18"/>
      <c r="D83" s="17"/>
    </row>
    <row r="84" spans="2:4" ht="13" x14ac:dyDescent="0.15">
      <c r="B84" s="17"/>
      <c r="C84" s="18"/>
      <c r="D84" s="17"/>
    </row>
    <row r="85" spans="2:4" ht="13" x14ac:dyDescent="0.15">
      <c r="B85" s="17"/>
      <c r="C85" s="18"/>
      <c r="D85" s="17"/>
    </row>
    <row r="86" spans="2:4" ht="13" x14ac:dyDescent="0.15">
      <c r="B86" s="17"/>
      <c r="C86" s="18"/>
      <c r="D86" s="17"/>
    </row>
    <row r="87" spans="2:4" ht="13" x14ac:dyDescent="0.15">
      <c r="B87" s="17"/>
      <c r="C87" s="18"/>
      <c r="D87" s="17"/>
    </row>
    <row r="88" spans="2:4" ht="13" x14ac:dyDescent="0.15">
      <c r="B88" s="17"/>
      <c r="C88" s="18"/>
      <c r="D88" s="17"/>
    </row>
    <row r="89" spans="2:4" ht="13" x14ac:dyDescent="0.15">
      <c r="B89" s="17"/>
      <c r="C89" s="18"/>
      <c r="D89" s="17"/>
    </row>
    <row r="90" spans="2:4" ht="13" x14ac:dyDescent="0.15">
      <c r="B90" s="17"/>
      <c r="C90" s="18"/>
      <c r="D90" s="17"/>
    </row>
    <row r="91" spans="2:4" ht="13" x14ac:dyDescent="0.15">
      <c r="B91" s="17"/>
      <c r="C91" s="18"/>
      <c r="D91" s="17"/>
    </row>
    <row r="92" spans="2:4" ht="13" x14ac:dyDescent="0.15">
      <c r="B92" s="17"/>
      <c r="C92" s="18"/>
      <c r="D92" s="17"/>
    </row>
    <row r="93" spans="2:4" ht="13" x14ac:dyDescent="0.15">
      <c r="B93" s="17"/>
      <c r="C93" s="18"/>
      <c r="D93" s="17"/>
    </row>
    <row r="94" spans="2:4" ht="13" x14ac:dyDescent="0.15">
      <c r="B94" s="17"/>
      <c r="C94" s="18"/>
      <c r="D94" s="17"/>
    </row>
    <row r="95" spans="2:4" ht="13" x14ac:dyDescent="0.15">
      <c r="B95" s="17"/>
      <c r="C95" s="18"/>
      <c r="D95" s="17"/>
    </row>
    <row r="96" spans="2:4" ht="13" x14ac:dyDescent="0.15">
      <c r="B96" s="17"/>
      <c r="C96" s="18"/>
      <c r="D96" s="17"/>
    </row>
    <row r="97" spans="2:4" ht="13" x14ac:dyDescent="0.15">
      <c r="B97" s="17"/>
      <c r="C97" s="18"/>
      <c r="D97" s="17"/>
    </row>
    <row r="98" spans="2:4" ht="13" x14ac:dyDescent="0.15">
      <c r="B98" s="17"/>
      <c r="C98" s="18"/>
      <c r="D98" s="17"/>
    </row>
    <row r="99" spans="2:4" ht="13" x14ac:dyDescent="0.15">
      <c r="B99" s="17"/>
      <c r="C99" s="18"/>
      <c r="D99" s="17"/>
    </row>
    <row r="100" spans="2:4" ht="13" x14ac:dyDescent="0.15">
      <c r="B100" s="17"/>
      <c r="C100" s="18"/>
      <c r="D100" s="17"/>
    </row>
    <row r="101" spans="2:4" ht="13" x14ac:dyDescent="0.15">
      <c r="B101" s="17"/>
      <c r="C101" s="18"/>
      <c r="D101" s="17"/>
    </row>
    <row r="102" spans="2:4" ht="13" x14ac:dyDescent="0.15">
      <c r="B102" s="17"/>
      <c r="C102" s="18"/>
      <c r="D102" s="17"/>
    </row>
    <row r="103" spans="2:4" ht="13" x14ac:dyDescent="0.15">
      <c r="B103" s="17"/>
      <c r="C103" s="18"/>
      <c r="D103" s="17"/>
    </row>
    <row r="104" spans="2:4" ht="13" x14ac:dyDescent="0.15">
      <c r="B104" s="17"/>
      <c r="C104" s="18"/>
      <c r="D104" s="17"/>
    </row>
    <row r="105" spans="2:4" ht="13" x14ac:dyDescent="0.15">
      <c r="B105" s="17"/>
      <c r="C105" s="18"/>
      <c r="D105" s="17"/>
    </row>
    <row r="106" spans="2:4" ht="13" x14ac:dyDescent="0.15">
      <c r="B106" s="17"/>
      <c r="C106" s="18"/>
      <c r="D106" s="17"/>
    </row>
    <row r="107" spans="2:4" ht="13" x14ac:dyDescent="0.15">
      <c r="B107" s="17"/>
      <c r="C107" s="18"/>
      <c r="D107" s="17"/>
    </row>
    <row r="108" spans="2:4" ht="13" x14ac:dyDescent="0.15">
      <c r="B108" s="17"/>
      <c r="C108" s="18"/>
      <c r="D108" s="17"/>
    </row>
    <row r="109" spans="2:4" ht="13" x14ac:dyDescent="0.15">
      <c r="B109" s="17"/>
      <c r="C109" s="18"/>
      <c r="D109" s="17"/>
    </row>
    <row r="110" spans="2:4" ht="13" x14ac:dyDescent="0.15">
      <c r="B110" s="17"/>
      <c r="C110" s="18"/>
      <c r="D110" s="17"/>
    </row>
    <row r="111" spans="2:4" ht="13" x14ac:dyDescent="0.15">
      <c r="B111" s="17"/>
      <c r="C111" s="18"/>
      <c r="D111" s="17"/>
    </row>
    <row r="112" spans="2:4" ht="13" x14ac:dyDescent="0.15">
      <c r="B112" s="17"/>
      <c r="C112" s="18"/>
      <c r="D112" s="17"/>
    </row>
    <row r="113" spans="2:4" ht="13" x14ac:dyDescent="0.15">
      <c r="B113" s="17"/>
      <c r="C113" s="18"/>
      <c r="D113" s="17"/>
    </row>
    <row r="114" spans="2:4" ht="13" x14ac:dyDescent="0.15">
      <c r="B114" s="17"/>
      <c r="C114" s="18"/>
      <c r="D114" s="17"/>
    </row>
    <row r="115" spans="2:4" ht="13" x14ac:dyDescent="0.15">
      <c r="B115" s="17"/>
      <c r="C115" s="18"/>
      <c r="D115" s="17"/>
    </row>
    <row r="116" spans="2:4" ht="13" x14ac:dyDescent="0.15">
      <c r="B116" s="17"/>
      <c r="C116" s="18"/>
      <c r="D116" s="17"/>
    </row>
    <row r="117" spans="2:4" ht="13" x14ac:dyDescent="0.15">
      <c r="B117" s="17"/>
      <c r="C117" s="18"/>
      <c r="D117" s="17"/>
    </row>
    <row r="118" spans="2:4" ht="13" x14ac:dyDescent="0.15">
      <c r="B118" s="17"/>
      <c r="C118" s="18"/>
      <c r="D118" s="17"/>
    </row>
    <row r="119" spans="2:4" ht="13" x14ac:dyDescent="0.15">
      <c r="B119" s="17"/>
      <c r="C119" s="18"/>
      <c r="D119" s="17"/>
    </row>
    <row r="120" spans="2:4" ht="13" x14ac:dyDescent="0.15">
      <c r="B120" s="17"/>
      <c r="C120" s="18"/>
      <c r="D120" s="17"/>
    </row>
    <row r="121" spans="2:4" ht="13" x14ac:dyDescent="0.15">
      <c r="B121" s="17"/>
      <c r="C121" s="18"/>
      <c r="D121" s="17"/>
    </row>
    <row r="122" spans="2:4" ht="13" x14ac:dyDescent="0.15">
      <c r="B122" s="17"/>
      <c r="C122" s="18"/>
      <c r="D122" s="17"/>
    </row>
    <row r="123" spans="2:4" ht="13" x14ac:dyDescent="0.15">
      <c r="B123" s="17"/>
      <c r="C123" s="18"/>
      <c r="D123" s="17"/>
    </row>
    <row r="124" spans="2:4" ht="13" x14ac:dyDescent="0.15">
      <c r="B124" s="17"/>
      <c r="C124" s="18"/>
      <c r="D124" s="17"/>
    </row>
    <row r="125" spans="2:4" ht="13" x14ac:dyDescent="0.15">
      <c r="B125" s="17"/>
      <c r="C125" s="18"/>
      <c r="D125" s="17"/>
    </row>
    <row r="126" spans="2:4" ht="13" x14ac:dyDescent="0.15">
      <c r="B126" s="17"/>
      <c r="C126" s="18"/>
      <c r="D126" s="17"/>
    </row>
    <row r="127" spans="2:4" ht="13" x14ac:dyDescent="0.15">
      <c r="B127" s="17"/>
      <c r="C127" s="18"/>
      <c r="D127" s="17"/>
    </row>
    <row r="128" spans="2:4" ht="13" x14ac:dyDescent="0.15">
      <c r="B128" s="17"/>
      <c r="C128" s="18"/>
      <c r="D128" s="17"/>
    </row>
    <row r="129" spans="2:4" ht="13" x14ac:dyDescent="0.15">
      <c r="B129" s="17"/>
      <c r="C129" s="18"/>
      <c r="D129" s="17"/>
    </row>
    <row r="130" spans="2:4" ht="13" x14ac:dyDescent="0.15">
      <c r="B130" s="17"/>
      <c r="C130" s="18"/>
      <c r="D130" s="17"/>
    </row>
    <row r="131" spans="2:4" ht="13" x14ac:dyDescent="0.15">
      <c r="B131" s="17"/>
      <c r="C131" s="18"/>
      <c r="D131" s="17"/>
    </row>
    <row r="132" spans="2:4" ht="13" x14ac:dyDescent="0.15">
      <c r="B132" s="17"/>
      <c r="C132" s="18"/>
      <c r="D132" s="17"/>
    </row>
    <row r="133" spans="2:4" ht="13" x14ac:dyDescent="0.15">
      <c r="B133" s="17"/>
      <c r="C133" s="18"/>
      <c r="D133" s="17"/>
    </row>
    <row r="134" spans="2:4" ht="13" x14ac:dyDescent="0.15">
      <c r="B134" s="17"/>
      <c r="C134" s="18"/>
      <c r="D134" s="17"/>
    </row>
    <row r="135" spans="2:4" ht="13" x14ac:dyDescent="0.15">
      <c r="B135" s="17"/>
      <c r="C135" s="18"/>
      <c r="D135" s="17"/>
    </row>
    <row r="136" spans="2:4" ht="13" x14ac:dyDescent="0.15">
      <c r="B136" s="17"/>
      <c r="C136" s="18"/>
      <c r="D136" s="17"/>
    </row>
    <row r="137" spans="2:4" ht="13" x14ac:dyDescent="0.15">
      <c r="B137" s="17"/>
      <c r="C137" s="18"/>
      <c r="D137" s="17"/>
    </row>
    <row r="138" spans="2:4" ht="13" x14ac:dyDescent="0.15">
      <c r="B138" s="17"/>
      <c r="C138" s="18"/>
      <c r="D138" s="17"/>
    </row>
    <row r="139" spans="2:4" ht="13" x14ac:dyDescent="0.15">
      <c r="B139" s="17"/>
      <c r="C139" s="18"/>
      <c r="D139" s="17"/>
    </row>
    <row r="140" spans="2:4" ht="13" x14ac:dyDescent="0.15">
      <c r="B140" s="17"/>
      <c r="C140" s="18"/>
      <c r="D140" s="17"/>
    </row>
    <row r="141" spans="2:4" ht="13" x14ac:dyDescent="0.15">
      <c r="B141" s="17"/>
      <c r="C141" s="18"/>
      <c r="D141" s="17"/>
    </row>
    <row r="142" spans="2:4" ht="13" x14ac:dyDescent="0.15">
      <c r="B142" s="17"/>
      <c r="C142" s="18"/>
      <c r="D142" s="17"/>
    </row>
    <row r="143" spans="2:4" ht="13" x14ac:dyDescent="0.15">
      <c r="B143" s="17"/>
      <c r="C143" s="18"/>
      <c r="D143" s="17"/>
    </row>
    <row r="144" spans="2:4" ht="13" x14ac:dyDescent="0.15">
      <c r="B144" s="17"/>
      <c r="C144" s="18"/>
      <c r="D144" s="17"/>
    </row>
    <row r="145" spans="2:4" ht="13" x14ac:dyDescent="0.15">
      <c r="B145" s="17"/>
      <c r="C145" s="18"/>
      <c r="D145" s="17"/>
    </row>
    <row r="146" spans="2:4" ht="13" x14ac:dyDescent="0.15">
      <c r="B146" s="17"/>
      <c r="C146" s="18"/>
      <c r="D146" s="17"/>
    </row>
    <row r="147" spans="2:4" ht="13" x14ac:dyDescent="0.15">
      <c r="B147" s="17"/>
      <c r="C147" s="18"/>
      <c r="D147" s="17"/>
    </row>
    <row r="148" spans="2:4" ht="13" x14ac:dyDescent="0.15">
      <c r="B148" s="17"/>
      <c r="C148" s="18"/>
      <c r="D148" s="17"/>
    </row>
    <row r="149" spans="2:4" ht="13" x14ac:dyDescent="0.15">
      <c r="B149" s="17"/>
      <c r="C149" s="18"/>
      <c r="D149" s="17"/>
    </row>
    <row r="150" spans="2:4" ht="13" x14ac:dyDescent="0.15">
      <c r="B150" s="17"/>
      <c r="C150" s="18"/>
      <c r="D150" s="17"/>
    </row>
    <row r="151" spans="2:4" ht="13" x14ac:dyDescent="0.15">
      <c r="B151" s="17"/>
      <c r="C151" s="18"/>
      <c r="D151" s="17"/>
    </row>
    <row r="152" spans="2:4" ht="13" x14ac:dyDescent="0.15">
      <c r="B152" s="17"/>
      <c r="C152" s="18"/>
      <c r="D152" s="17"/>
    </row>
    <row r="153" spans="2:4" ht="13" x14ac:dyDescent="0.15">
      <c r="B153" s="17"/>
      <c r="C153" s="18"/>
      <c r="D153" s="17"/>
    </row>
    <row r="154" spans="2:4" ht="13" x14ac:dyDescent="0.15">
      <c r="B154" s="17"/>
      <c r="C154" s="18"/>
      <c r="D154" s="17"/>
    </row>
    <row r="155" spans="2:4" ht="13" x14ac:dyDescent="0.15">
      <c r="B155" s="17"/>
      <c r="C155" s="18"/>
      <c r="D155" s="17"/>
    </row>
    <row r="156" spans="2:4" ht="13" x14ac:dyDescent="0.15">
      <c r="B156" s="17"/>
      <c r="C156" s="18"/>
      <c r="D156" s="17"/>
    </row>
    <row r="157" spans="2:4" ht="13" x14ac:dyDescent="0.15">
      <c r="B157" s="17"/>
      <c r="C157" s="18"/>
      <c r="D157" s="17"/>
    </row>
    <row r="158" spans="2:4" ht="13" x14ac:dyDescent="0.15">
      <c r="B158" s="17"/>
      <c r="C158" s="18"/>
      <c r="D158" s="17"/>
    </row>
    <row r="159" spans="2:4" ht="13" x14ac:dyDescent="0.15">
      <c r="B159" s="17"/>
      <c r="C159" s="18"/>
      <c r="D159" s="17"/>
    </row>
    <row r="160" spans="2:4" ht="13" x14ac:dyDescent="0.15">
      <c r="B160" s="17"/>
      <c r="C160" s="18"/>
      <c r="D160" s="17"/>
    </row>
    <row r="161" spans="2:4" ht="13" x14ac:dyDescent="0.15">
      <c r="B161" s="17"/>
      <c r="C161" s="18"/>
      <c r="D161" s="17"/>
    </row>
    <row r="162" spans="2:4" ht="13" x14ac:dyDescent="0.15">
      <c r="B162" s="17"/>
      <c r="C162" s="18"/>
      <c r="D162" s="17"/>
    </row>
    <row r="163" spans="2:4" ht="13" x14ac:dyDescent="0.15">
      <c r="B163" s="17"/>
      <c r="C163" s="18"/>
      <c r="D163" s="17"/>
    </row>
    <row r="164" spans="2:4" ht="13" x14ac:dyDescent="0.15">
      <c r="B164" s="17"/>
      <c r="C164" s="18"/>
      <c r="D164" s="17"/>
    </row>
    <row r="165" spans="2:4" ht="13" x14ac:dyDescent="0.15">
      <c r="B165" s="17"/>
      <c r="C165" s="18"/>
      <c r="D165" s="17"/>
    </row>
    <row r="166" spans="2:4" ht="13" x14ac:dyDescent="0.15">
      <c r="B166" s="17"/>
      <c r="C166" s="18"/>
      <c r="D166" s="17"/>
    </row>
    <row r="167" spans="2:4" ht="13" x14ac:dyDescent="0.15">
      <c r="B167" s="17"/>
      <c r="C167" s="18"/>
      <c r="D167" s="17"/>
    </row>
    <row r="168" spans="2:4" ht="13" x14ac:dyDescent="0.15">
      <c r="B168" s="17"/>
      <c r="C168" s="18"/>
      <c r="D168" s="17"/>
    </row>
    <row r="169" spans="2:4" ht="13" x14ac:dyDescent="0.15">
      <c r="B169" s="17"/>
      <c r="C169" s="18"/>
      <c r="D169" s="17"/>
    </row>
    <row r="170" spans="2:4" ht="13" x14ac:dyDescent="0.15">
      <c r="B170" s="17"/>
      <c r="C170" s="18"/>
      <c r="D170" s="17"/>
    </row>
    <row r="171" spans="2:4" ht="13" x14ac:dyDescent="0.15">
      <c r="B171" s="17"/>
      <c r="C171" s="18"/>
      <c r="D171" s="17"/>
    </row>
    <row r="172" spans="2:4" ht="13" x14ac:dyDescent="0.15">
      <c r="B172" s="17"/>
      <c r="C172" s="18"/>
      <c r="D172" s="17"/>
    </row>
    <row r="173" spans="2:4" ht="13" x14ac:dyDescent="0.15">
      <c r="B173" s="17"/>
      <c r="C173" s="18"/>
      <c r="D173" s="17"/>
    </row>
    <row r="174" spans="2:4" ht="13" x14ac:dyDescent="0.15">
      <c r="B174" s="17"/>
      <c r="C174" s="18"/>
      <c r="D174" s="17"/>
    </row>
    <row r="175" spans="2:4" ht="13" x14ac:dyDescent="0.15">
      <c r="B175" s="17"/>
      <c r="C175" s="18"/>
      <c r="D175" s="17"/>
    </row>
    <row r="176" spans="2:4" ht="13" x14ac:dyDescent="0.15">
      <c r="B176" s="17"/>
      <c r="C176" s="18"/>
      <c r="D176" s="17"/>
    </row>
    <row r="177" spans="2:4" ht="13" x14ac:dyDescent="0.15">
      <c r="B177" s="17"/>
      <c r="C177" s="18"/>
      <c r="D177" s="17"/>
    </row>
    <row r="178" spans="2:4" ht="13" x14ac:dyDescent="0.15">
      <c r="B178" s="17"/>
      <c r="C178" s="18"/>
      <c r="D178" s="17"/>
    </row>
    <row r="179" spans="2:4" ht="13" x14ac:dyDescent="0.15">
      <c r="B179" s="17"/>
      <c r="C179" s="18"/>
      <c r="D179" s="17"/>
    </row>
    <row r="180" spans="2:4" ht="13" x14ac:dyDescent="0.15">
      <c r="B180" s="17"/>
      <c r="C180" s="18"/>
      <c r="D180" s="17"/>
    </row>
    <row r="181" spans="2:4" ht="13" x14ac:dyDescent="0.15">
      <c r="B181" s="17"/>
      <c r="C181" s="18"/>
      <c r="D181" s="17"/>
    </row>
    <row r="182" spans="2:4" ht="13" x14ac:dyDescent="0.15">
      <c r="B182" s="17"/>
      <c r="C182" s="18"/>
      <c r="D182" s="17"/>
    </row>
    <row r="183" spans="2:4" ht="13" x14ac:dyDescent="0.15">
      <c r="B183" s="17"/>
      <c r="C183" s="18"/>
      <c r="D183" s="17"/>
    </row>
    <row r="184" spans="2:4" ht="13" x14ac:dyDescent="0.15">
      <c r="B184" s="17"/>
      <c r="C184" s="18"/>
      <c r="D184" s="17"/>
    </row>
    <row r="185" spans="2:4" ht="13" x14ac:dyDescent="0.15">
      <c r="B185" s="17"/>
      <c r="C185" s="18"/>
      <c r="D185" s="17"/>
    </row>
    <row r="186" spans="2:4" ht="13" x14ac:dyDescent="0.15">
      <c r="B186" s="17"/>
      <c r="C186" s="18"/>
      <c r="D186" s="17"/>
    </row>
    <row r="187" spans="2:4" ht="13" x14ac:dyDescent="0.15">
      <c r="B187" s="17"/>
      <c r="C187" s="18"/>
      <c r="D187" s="17"/>
    </row>
    <row r="188" spans="2:4" ht="13" x14ac:dyDescent="0.15">
      <c r="B188" s="17"/>
      <c r="C188" s="18"/>
      <c r="D188" s="17"/>
    </row>
    <row r="189" spans="2:4" ht="13" x14ac:dyDescent="0.15">
      <c r="B189" s="17"/>
      <c r="C189" s="18"/>
      <c r="D189" s="17"/>
    </row>
    <row r="190" spans="2:4" ht="13" x14ac:dyDescent="0.15">
      <c r="B190" s="17"/>
      <c r="C190" s="18"/>
      <c r="D190" s="17"/>
    </row>
    <row r="191" spans="2:4" ht="13" x14ac:dyDescent="0.15">
      <c r="B191" s="17"/>
      <c r="C191" s="18"/>
      <c r="D191" s="17"/>
    </row>
    <row r="192" spans="2:4" ht="13" x14ac:dyDescent="0.15">
      <c r="B192" s="17"/>
      <c r="C192" s="18"/>
      <c r="D192" s="17"/>
    </row>
    <row r="193" spans="2:4" ht="13" x14ac:dyDescent="0.15">
      <c r="B193" s="17"/>
      <c r="C193" s="18"/>
      <c r="D193" s="17"/>
    </row>
    <row r="194" spans="2:4" ht="13" x14ac:dyDescent="0.15">
      <c r="B194" s="17"/>
      <c r="C194" s="18"/>
      <c r="D194" s="17"/>
    </row>
    <row r="195" spans="2:4" ht="13" x14ac:dyDescent="0.15">
      <c r="B195" s="17"/>
      <c r="C195" s="18"/>
      <c r="D195" s="17"/>
    </row>
    <row r="196" spans="2:4" ht="13" x14ac:dyDescent="0.15">
      <c r="B196" s="17"/>
      <c r="C196" s="18"/>
      <c r="D196" s="17"/>
    </row>
    <row r="197" spans="2:4" ht="13" x14ac:dyDescent="0.15">
      <c r="B197" s="17"/>
      <c r="C197" s="18"/>
      <c r="D197" s="17"/>
    </row>
    <row r="198" spans="2:4" ht="13" x14ac:dyDescent="0.15">
      <c r="B198" s="17"/>
      <c r="C198" s="18"/>
      <c r="D198" s="17"/>
    </row>
    <row r="199" spans="2:4" ht="13" x14ac:dyDescent="0.15">
      <c r="B199" s="17"/>
      <c r="C199" s="18"/>
      <c r="D199" s="17"/>
    </row>
    <row r="200" spans="2:4" ht="13" x14ac:dyDescent="0.15">
      <c r="B200" s="17"/>
      <c r="C200" s="18"/>
      <c r="D200" s="17"/>
    </row>
    <row r="201" spans="2:4" ht="13" x14ac:dyDescent="0.15">
      <c r="B201" s="17"/>
      <c r="C201" s="18"/>
      <c r="D201" s="17"/>
    </row>
    <row r="202" spans="2:4" ht="13" x14ac:dyDescent="0.15">
      <c r="B202" s="17"/>
      <c r="C202" s="18"/>
      <c r="D202" s="17"/>
    </row>
    <row r="203" spans="2:4" ht="13" x14ac:dyDescent="0.15">
      <c r="B203" s="17"/>
      <c r="C203" s="18"/>
      <c r="D203" s="17"/>
    </row>
    <row r="204" spans="2:4" ht="13" x14ac:dyDescent="0.15">
      <c r="B204" s="17"/>
      <c r="C204" s="18"/>
      <c r="D204" s="17"/>
    </row>
    <row r="205" spans="2:4" ht="13" x14ac:dyDescent="0.15">
      <c r="B205" s="17"/>
      <c r="C205" s="18"/>
      <c r="D205" s="17"/>
    </row>
    <row r="206" spans="2:4" ht="13" x14ac:dyDescent="0.15">
      <c r="B206" s="17"/>
      <c r="C206" s="18"/>
      <c r="D206" s="17"/>
    </row>
    <row r="207" spans="2:4" ht="13" x14ac:dyDescent="0.15">
      <c r="B207" s="17"/>
      <c r="C207" s="18"/>
      <c r="D207" s="17"/>
    </row>
    <row r="208" spans="2:4" ht="13" x14ac:dyDescent="0.15">
      <c r="B208" s="17"/>
      <c r="C208" s="18"/>
      <c r="D208" s="17"/>
    </row>
    <row r="209" spans="2:4" ht="13" x14ac:dyDescent="0.15">
      <c r="B209" s="17"/>
      <c r="C209" s="18"/>
      <c r="D209" s="17"/>
    </row>
    <row r="210" spans="2:4" ht="13" x14ac:dyDescent="0.15">
      <c r="B210" s="17"/>
      <c r="C210" s="18"/>
      <c r="D210" s="17"/>
    </row>
    <row r="211" spans="2:4" ht="13" x14ac:dyDescent="0.15">
      <c r="B211" s="17"/>
      <c r="C211" s="18"/>
      <c r="D211" s="17"/>
    </row>
    <row r="212" spans="2:4" ht="13" x14ac:dyDescent="0.15">
      <c r="B212" s="17"/>
      <c r="C212" s="18"/>
      <c r="D212" s="17"/>
    </row>
    <row r="213" spans="2:4" ht="13" x14ac:dyDescent="0.15">
      <c r="B213" s="17"/>
      <c r="C213" s="18"/>
      <c r="D213" s="17"/>
    </row>
    <row r="214" spans="2:4" ht="13" x14ac:dyDescent="0.15">
      <c r="B214" s="17"/>
      <c r="C214" s="18"/>
      <c r="D214" s="17"/>
    </row>
    <row r="215" spans="2:4" ht="13" x14ac:dyDescent="0.15">
      <c r="B215" s="17"/>
      <c r="C215" s="18"/>
      <c r="D215" s="17"/>
    </row>
    <row r="216" spans="2:4" ht="13" x14ac:dyDescent="0.15">
      <c r="B216" s="17"/>
      <c r="C216" s="18"/>
      <c r="D216" s="17"/>
    </row>
    <row r="217" spans="2:4" ht="13" x14ac:dyDescent="0.15">
      <c r="B217" s="17"/>
      <c r="C217" s="18"/>
      <c r="D217" s="17"/>
    </row>
    <row r="218" spans="2:4" ht="13" x14ac:dyDescent="0.15">
      <c r="B218" s="17"/>
      <c r="C218" s="18"/>
      <c r="D218" s="17"/>
    </row>
    <row r="219" spans="2:4" ht="13" x14ac:dyDescent="0.15">
      <c r="B219" s="17"/>
      <c r="C219" s="18"/>
      <c r="D219" s="17"/>
    </row>
    <row r="220" spans="2:4" ht="13" x14ac:dyDescent="0.15">
      <c r="B220" s="17"/>
      <c r="C220" s="18"/>
      <c r="D220" s="17"/>
    </row>
    <row r="221" spans="2:4" ht="13" x14ac:dyDescent="0.15">
      <c r="B221" s="17"/>
      <c r="C221" s="18"/>
      <c r="D221" s="17"/>
    </row>
    <row r="222" spans="2:4" ht="13" x14ac:dyDescent="0.15">
      <c r="B222" s="17"/>
      <c r="C222" s="18"/>
      <c r="D222" s="17"/>
    </row>
    <row r="223" spans="2:4" ht="13" x14ac:dyDescent="0.15">
      <c r="B223" s="17"/>
      <c r="C223" s="18"/>
      <c r="D223" s="17"/>
    </row>
    <row r="224" spans="2:4" ht="13" x14ac:dyDescent="0.15">
      <c r="B224" s="17"/>
      <c r="C224" s="18"/>
      <c r="D224" s="17"/>
    </row>
    <row r="225" spans="2:4" ht="13" x14ac:dyDescent="0.15">
      <c r="B225" s="17"/>
      <c r="C225" s="18"/>
      <c r="D225" s="17"/>
    </row>
    <row r="226" spans="2:4" ht="13" x14ac:dyDescent="0.15">
      <c r="B226" s="17"/>
      <c r="C226" s="18"/>
      <c r="D226" s="17"/>
    </row>
    <row r="227" spans="2:4" ht="13" x14ac:dyDescent="0.15">
      <c r="B227" s="17"/>
      <c r="C227" s="18"/>
      <c r="D227" s="17"/>
    </row>
    <row r="228" spans="2:4" ht="13" x14ac:dyDescent="0.15">
      <c r="B228" s="17"/>
      <c r="C228" s="18"/>
      <c r="D228" s="17"/>
    </row>
    <row r="229" spans="2:4" ht="13" x14ac:dyDescent="0.15">
      <c r="B229" s="17"/>
      <c r="C229" s="18"/>
      <c r="D229" s="17"/>
    </row>
    <row r="230" spans="2:4" ht="13" x14ac:dyDescent="0.15">
      <c r="B230" s="17"/>
      <c r="C230" s="18"/>
      <c r="D230" s="17"/>
    </row>
    <row r="231" spans="2:4" ht="13" x14ac:dyDescent="0.15">
      <c r="B231" s="17"/>
      <c r="C231" s="18"/>
      <c r="D231" s="17"/>
    </row>
    <row r="232" spans="2:4" ht="13" x14ac:dyDescent="0.15">
      <c r="B232" s="17"/>
      <c r="C232" s="18"/>
      <c r="D232" s="17"/>
    </row>
    <row r="233" spans="2:4" ht="13" x14ac:dyDescent="0.15">
      <c r="B233" s="17"/>
      <c r="C233" s="18"/>
      <c r="D233" s="17"/>
    </row>
    <row r="234" spans="2:4" ht="13" x14ac:dyDescent="0.15">
      <c r="B234" s="17"/>
      <c r="C234" s="18"/>
      <c r="D234" s="17"/>
    </row>
    <row r="235" spans="2:4" ht="13" x14ac:dyDescent="0.15">
      <c r="B235" s="17"/>
      <c r="C235" s="18"/>
      <c r="D235" s="17"/>
    </row>
    <row r="236" spans="2:4" ht="13" x14ac:dyDescent="0.15">
      <c r="B236" s="17"/>
      <c r="C236" s="18"/>
      <c r="D236" s="17"/>
    </row>
    <row r="237" spans="2:4" ht="13" x14ac:dyDescent="0.15">
      <c r="B237" s="17"/>
      <c r="C237" s="18"/>
      <c r="D237" s="17"/>
    </row>
    <row r="238" spans="2:4" ht="13" x14ac:dyDescent="0.15">
      <c r="B238" s="17"/>
      <c r="C238" s="18"/>
      <c r="D238" s="17"/>
    </row>
    <row r="239" spans="2:4" ht="13" x14ac:dyDescent="0.15">
      <c r="B239" s="17"/>
      <c r="C239" s="18"/>
      <c r="D239" s="17"/>
    </row>
    <row r="240" spans="2:4" ht="13" x14ac:dyDescent="0.15">
      <c r="B240" s="17"/>
      <c r="C240" s="18"/>
      <c r="D240" s="17"/>
    </row>
    <row r="241" spans="2:4" ht="13" x14ac:dyDescent="0.15">
      <c r="B241" s="17"/>
      <c r="C241" s="18"/>
      <c r="D241" s="17"/>
    </row>
    <row r="242" spans="2:4" ht="13" x14ac:dyDescent="0.15">
      <c r="B242" s="17"/>
      <c r="C242" s="18"/>
      <c r="D242" s="17"/>
    </row>
    <row r="243" spans="2:4" ht="13" x14ac:dyDescent="0.15">
      <c r="B243" s="17"/>
      <c r="C243" s="18"/>
      <c r="D243" s="17"/>
    </row>
    <row r="244" spans="2:4" ht="13" x14ac:dyDescent="0.15">
      <c r="B244" s="17"/>
      <c r="C244" s="18"/>
      <c r="D244" s="17"/>
    </row>
    <row r="245" spans="2:4" ht="13" x14ac:dyDescent="0.15">
      <c r="B245" s="17"/>
      <c r="C245" s="18"/>
      <c r="D245" s="17"/>
    </row>
    <row r="246" spans="2:4" ht="13" x14ac:dyDescent="0.15">
      <c r="B246" s="17"/>
      <c r="C246" s="18"/>
      <c r="D246" s="17"/>
    </row>
    <row r="247" spans="2:4" ht="13" x14ac:dyDescent="0.15">
      <c r="B247" s="17"/>
      <c r="C247" s="18"/>
      <c r="D247" s="17"/>
    </row>
    <row r="248" spans="2:4" ht="13" x14ac:dyDescent="0.15">
      <c r="B248" s="17"/>
      <c r="C248" s="18"/>
      <c r="D248" s="17"/>
    </row>
    <row r="249" spans="2:4" ht="13" x14ac:dyDescent="0.15">
      <c r="B249" s="17"/>
      <c r="C249" s="18"/>
      <c r="D249" s="17"/>
    </row>
    <row r="250" spans="2:4" ht="13" x14ac:dyDescent="0.15">
      <c r="B250" s="17"/>
      <c r="C250" s="18"/>
      <c r="D250" s="17"/>
    </row>
    <row r="251" spans="2:4" ht="13" x14ac:dyDescent="0.15">
      <c r="B251" s="17"/>
      <c r="C251" s="18"/>
      <c r="D251" s="17"/>
    </row>
    <row r="252" spans="2:4" ht="13" x14ac:dyDescent="0.15">
      <c r="B252" s="17"/>
      <c r="C252" s="18"/>
      <c r="D252" s="17"/>
    </row>
    <row r="253" spans="2:4" ht="13" x14ac:dyDescent="0.15">
      <c r="B253" s="17"/>
      <c r="C253" s="18"/>
      <c r="D253" s="17"/>
    </row>
    <row r="254" spans="2:4" ht="13" x14ac:dyDescent="0.15">
      <c r="B254" s="17"/>
      <c r="C254" s="18"/>
      <c r="D254" s="17"/>
    </row>
    <row r="255" spans="2:4" ht="13" x14ac:dyDescent="0.15">
      <c r="B255" s="17"/>
      <c r="C255" s="18"/>
      <c r="D255" s="17"/>
    </row>
    <row r="256" spans="2:4" ht="13" x14ac:dyDescent="0.15">
      <c r="B256" s="17"/>
      <c r="C256" s="18"/>
      <c r="D256" s="17"/>
    </row>
    <row r="257" spans="2:4" ht="13" x14ac:dyDescent="0.15">
      <c r="B257" s="17"/>
      <c r="C257" s="18"/>
      <c r="D257" s="17"/>
    </row>
    <row r="258" spans="2:4" ht="13" x14ac:dyDescent="0.15">
      <c r="B258" s="17"/>
      <c r="C258" s="18"/>
      <c r="D258" s="17"/>
    </row>
    <row r="259" spans="2:4" ht="13" x14ac:dyDescent="0.15">
      <c r="B259" s="17"/>
      <c r="C259" s="18"/>
      <c r="D259" s="17"/>
    </row>
    <row r="260" spans="2:4" ht="13" x14ac:dyDescent="0.15">
      <c r="B260" s="17"/>
      <c r="C260" s="18"/>
      <c r="D260" s="17"/>
    </row>
    <row r="261" spans="2:4" ht="13" x14ac:dyDescent="0.15">
      <c r="B261" s="17"/>
      <c r="C261" s="18"/>
      <c r="D261" s="17"/>
    </row>
    <row r="262" spans="2:4" ht="13" x14ac:dyDescent="0.15">
      <c r="B262" s="17"/>
      <c r="C262" s="18"/>
      <c r="D262" s="17"/>
    </row>
    <row r="263" spans="2:4" ht="13" x14ac:dyDescent="0.15">
      <c r="B263" s="17"/>
      <c r="C263" s="18"/>
      <c r="D263" s="17"/>
    </row>
    <row r="264" spans="2:4" ht="13" x14ac:dyDescent="0.15">
      <c r="B264" s="17"/>
      <c r="C264" s="18"/>
      <c r="D264" s="17"/>
    </row>
    <row r="265" spans="2:4" ht="13" x14ac:dyDescent="0.15">
      <c r="B265" s="17"/>
      <c r="C265" s="18"/>
      <c r="D265" s="17"/>
    </row>
    <row r="266" spans="2:4" ht="13" x14ac:dyDescent="0.15">
      <c r="B266" s="17"/>
      <c r="C266" s="18"/>
      <c r="D266" s="17"/>
    </row>
    <row r="267" spans="2:4" ht="13" x14ac:dyDescent="0.15">
      <c r="B267" s="17"/>
      <c r="C267" s="18"/>
      <c r="D267" s="17"/>
    </row>
    <row r="268" spans="2:4" ht="13" x14ac:dyDescent="0.15">
      <c r="B268" s="17"/>
      <c r="C268" s="18"/>
      <c r="D268" s="17"/>
    </row>
    <row r="269" spans="2:4" ht="13" x14ac:dyDescent="0.15">
      <c r="B269" s="17"/>
      <c r="C269" s="18"/>
      <c r="D269" s="17"/>
    </row>
    <row r="270" spans="2:4" ht="13" x14ac:dyDescent="0.15">
      <c r="B270" s="17"/>
      <c r="C270" s="18"/>
      <c r="D270" s="17"/>
    </row>
    <row r="271" spans="2:4" ht="13" x14ac:dyDescent="0.15">
      <c r="B271" s="17"/>
      <c r="C271" s="18"/>
      <c r="D271" s="17"/>
    </row>
    <row r="272" spans="2:4" ht="13" x14ac:dyDescent="0.15">
      <c r="B272" s="17"/>
      <c r="C272" s="18"/>
      <c r="D272" s="17"/>
    </row>
    <row r="273" spans="2:4" ht="13" x14ac:dyDescent="0.15">
      <c r="B273" s="17"/>
      <c r="C273" s="18"/>
      <c r="D273" s="17"/>
    </row>
    <row r="274" spans="2:4" ht="13" x14ac:dyDescent="0.15">
      <c r="B274" s="17"/>
      <c r="C274" s="18"/>
      <c r="D274" s="17"/>
    </row>
    <row r="275" spans="2:4" ht="13" x14ac:dyDescent="0.15">
      <c r="B275" s="17"/>
      <c r="C275" s="18"/>
      <c r="D275" s="17"/>
    </row>
    <row r="276" spans="2:4" ht="13" x14ac:dyDescent="0.15">
      <c r="B276" s="17"/>
      <c r="C276" s="18"/>
      <c r="D276" s="17"/>
    </row>
    <row r="277" spans="2:4" ht="13" x14ac:dyDescent="0.15">
      <c r="B277" s="17"/>
      <c r="C277" s="18"/>
      <c r="D277" s="17"/>
    </row>
    <row r="278" spans="2:4" ht="13" x14ac:dyDescent="0.15">
      <c r="B278" s="17"/>
      <c r="C278" s="18"/>
      <c r="D278" s="17"/>
    </row>
    <row r="279" spans="2:4" ht="13" x14ac:dyDescent="0.15">
      <c r="B279" s="17"/>
      <c r="C279" s="18"/>
      <c r="D279" s="17"/>
    </row>
    <row r="280" spans="2:4" ht="13" x14ac:dyDescent="0.15">
      <c r="B280" s="17"/>
      <c r="C280" s="18"/>
      <c r="D280" s="17"/>
    </row>
    <row r="281" spans="2:4" ht="13" x14ac:dyDescent="0.15">
      <c r="B281" s="17"/>
      <c r="C281" s="18"/>
      <c r="D281" s="17"/>
    </row>
    <row r="282" spans="2:4" ht="13" x14ac:dyDescent="0.15">
      <c r="B282" s="17"/>
      <c r="C282" s="18"/>
      <c r="D282" s="17"/>
    </row>
    <row r="283" spans="2:4" ht="13" x14ac:dyDescent="0.15">
      <c r="B283" s="17"/>
      <c r="C283" s="18"/>
      <c r="D283" s="17"/>
    </row>
    <row r="284" spans="2:4" ht="13" x14ac:dyDescent="0.15">
      <c r="B284" s="17"/>
      <c r="C284" s="18"/>
      <c r="D284" s="17"/>
    </row>
    <row r="285" spans="2:4" ht="13" x14ac:dyDescent="0.15">
      <c r="B285" s="17"/>
      <c r="C285" s="18"/>
      <c r="D285" s="17"/>
    </row>
    <row r="286" spans="2:4" ht="13" x14ac:dyDescent="0.15">
      <c r="B286" s="17"/>
      <c r="C286" s="18"/>
      <c r="D286" s="17"/>
    </row>
    <row r="287" spans="2:4" ht="13" x14ac:dyDescent="0.15">
      <c r="B287" s="17"/>
      <c r="C287" s="18"/>
      <c r="D287" s="17"/>
    </row>
    <row r="288" spans="2:4" ht="13" x14ac:dyDescent="0.15">
      <c r="B288" s="17"/>
      <c r="C288" s="18"/>
      <c r="D288" s="17"/>
    </row>
    <row r="289" spans="2:4" ht="13" x14ac:dyDescent="0.15">
      <c r="B289" s="17"/>
      <c r="C289" s="18"/>
      <c r="D289" s="17"/>
    </row>
    <row r="290" spans="2:4" ht="13" x14ac:dyDescent="0.15">
      <c r="B290" s="17"/>
      <c r="C290" s="18"/>
      <c r="D290" s="17"/>
    </row>
    <row r="291" spans="2:4" ht="13" x14ac:dyDescent="0.15">
      <c r="B291" s="17"/>
      <c r="C291" s="18"/>
      <c r="D291" s="17"/>
    </row>
    <row r="292" spans="2:4" ht="13" x14ac:dyDescent="0.15">
      <c r="B292" s="17"/>
      <c r="C292" s="18"/>
      <c r="D292" s="17"/>
    </row>
    <row r="293" spans="2:4" ht="13" x14ac:dyDescent="0.15">
      <c r="B293" s="17"/>
      <c r="C293" s="18"/>
      <c r="D293" s="17"/>
    </row>
    <row r="294" spans="2:4" ht="13" x14ac:dyDescent="0.15">
      <c r="B294" s="17"/>
      <c r="C294" s="18"/>
      <c r="D294" s="17"/>
    </row>
    <row r="295" spans="2:4" ht="13" x14ac:dyDescent="0.15">
      <c r="B295" s="17"/>
      <c r="C295" s="18"/>
      <c r="D295" s="17"/>
    </row>
    <row r="296" spans="2:4" ht="13" x14ac:dyDescent="0.15">
      <c r="B296" s="17"/>
      <c r="C296" s="18"/>
      <c r="D296" s="17"/>
    </row>
    <row r="297" spans="2:4" ht="13" x14ac:dyDescent="0.15">
      <c r="B297" s="17"/>
      <c r="C297" s="18"/>
      <c r="D297" s="17"/>
    </row>
    <row r="298" spans="2:4" ht="13" x14ac:dyDescent="0.15">
      <c r="B298" s="17"/>
      <c r="C298" s="18"/>
      <c r="D298" s="17"/>
    </row>
    <row r="299" spans="2:4" ht="13" x14ac:dyDescent="0.15">
      <c r="B299" s="17"/>
      <c r="C299" s="18"/>
      <c r="D299" s="17"/>
    </row>
    <row r="300" spans="2:4" ht="13" x14ac:dyDescent="0.15">
      <c r="B300" s="17"/>
      <c r="C300" s="18"/>
      <c r="D300" s="17"/>
    </row>
    <row r="301" spans="2:4" ht="13" x14ac:dyDescent="0.15">
      <c r="B301" s="17"/>
      <c r="C301" s="18"/>
      <c r="D301" s="17"/>
    </row>
    <row r="302" spans="2:4" ht="13" x14ac:dyDescent="0.15">
      <c r="B302" s="17"/>
      <c r="C302" s="18"/>
      <c r="D302" s="17"/>
    </row>
    <row r="303" spans="2:4" ht="13" x14ac:dyDescent="0.15">
      <c r="B303" s="17"/>
      <c r="C303" s="18"/>
      <c r="D303" s="17"/>
    </row>
    <row r="304" spans="2:4" ht="13" x14ac:dyDescent="0.15">
      <c r="B304" s="17"/>
      <c r="C304" s="18"/>
      <c r="D304" s="17"/>
    </row>
    <row r="305" spans="2:4" ht="13" x14ac:dyDescent="0.15">
      <c r="B305" s="17"/>
      <c r="C305" s="18"/>
      <c r="D305" s="17"/>
    </row>
    <row r="306" spans="2:4" ht="13" x14ac:dyDescent="0.15">
      <c r="B306" s="17"/>
      <c r="C306" s="18"/>
      <c r="D306" s="17"/>
    </row>
    <row r="307" spans="2:4" ht="13" x14ac:dyDescent="0.15">
      <c r="B307" s="17"/>
      <c r="C307" s="18"/>
      <c r="D307" s="17"/>
    </row>
    <row r="308" spans="2:4" ht="13" x14ac:dyDescent="0.15">
      <c r="B308" s="17"/>
      <c r="C308" s="18"/>
      <c r="D308" s="17"/>
    </row>
    <row r="309" spans="2:4" ht="13" x14ac:dyDescent="0.15">
      <c r="B309" s="17"/>
      <c r="C309" s="18"/>
      <c r="D309" s="17"/>
    </row>
    <row r="310" spans="2:4" ht="13" x14ac:dyDescent="0.15">
      <c r="B310" s="17"/>
      <c r="C310" s="18"/>
      <c r="D310" s="17"/>
    </row>
    <row r="311" spans="2:4" ht="13" x14ac:dyDescent="0.15">
      <c r="B311" s="17"/>
      <c r="C311" s="18"/>
      <c r="D311" s="17"/>
    </row>
    <row r="312" spans="2:4" ht="13" x14ac:dyDescent="0.15">
      <c r="B312" s="17"/>
      <c r="C312" s="18"/>
      <c r="D312" s="17"/>
    </row>
    <row r="313" spans="2:4" ht="13" x14ac:dyDescent="0.15">
      <c r="B313" s="17"/>
      <c r="C313" s="18"/>
      <c r="D313" s="17"/>
    </row>
    <row r="314" spans="2:4" ht="13" x14ac:dyDescent="0.15">
      <c r="B314" s="17"/>
      <c r="C314" s="18"/>
      <c r="D314" s="17"/>
    </row>
    <row r="315" spans="2:4" ht="13" x14ac:dyDescent="0.15">
      <c r="B315" s="17"/>
      <c r="C315" s="18"/>
      <c r="D315" s="17"/>
    </row>
    <row r="316" spans="2:4" ht="13" x14ac:dyDescent="0.15">
      <c r="B316" s="17"/>
      <c r="C316" s="18"/>
      <c r="D316" s="17"/>
    </row>
    <row r="317" spans="2:4" ht="13" x14ac:dyDescent="0.15">
      <c r="B317" s="17"/>
      <c r="C317" s="18"/>
      <c r="D317" s="17"/>
    </row>
    <row r="318" spans="2:4" ht="13" x14ac:dyDescent="0.15">
      <c r="B318" s="17"/>
      <c r="C318" s="18"/>
      <c r="D318" s="17"/>
    </row>
    <row r="319" spans="2:4" ht="13" x14ac:dyDescent="0.15">
      <c r="B319" s="17"/>
      <c r="C319" s="18"/>
      <c r="D319" s="17"/>
    </row>
    <row r="320" spans="2:4" ht="13" x14ac:dyDescent="0.15">
      <c r="B320" s="17"/>
      <c r="C320" s="18"/>
      <c r="D320" s="17"/>
    </row>
    <row r="321" spans="2:4" ht="13" x14ac:dyDescent="0.15">
      <c r="B321" s="17"/>
      <c r="C321" s="18"/>
      <c r="D321" s="17"/>
    </row>
    <row r="322" spans="2:4" ht="13" x14ac:dyDescent="0.15">
      <c r="B322" s="17"/>
      <c r="C322" s="18"/>
      <c r="D322" s="17"/>
    </row>
    <row r="323" spans="2:4" ht="13" x14ac:dyDescent="0.15">
      <c r="B323" s="17"/>
      <c r="C323" s="18"/>
      <c r="D323" s="17"/>
    </row>
    <row r="324" spans="2:4" ht="13" x14ac:dyDescent="0.15">
      <c r="B324" s="17"/>
      <c r="C324" s="18"/>
      <c r="D324" s="17"/>
    </row>
    <row r="325" spans="2:4" ht="13" x14ac:dyDescent="0.15">
      <c r="B325" s="17"/>
      <c r="C325" s="18"/>
      <c r="D325" s="17"/>
    </row>
    <row r="326" spans="2:4" ht="13" x14ac:dyDescent="0.15">
      <c r="B326" s="17"/>
      <c r="C326" s="18"/>
      <c r="D326" s="17"/>
    </row>
    <row r="327" spans="2:4" ht="13" x14ac:dyDescent="0.15">
      <c r="B327" s="17"/>
      <c r="C327" s="18"/>
      <c r="D327" s="17"/>
    </row>
    <row r="328" spans="2:4" ht="13" x14ac:dyDescent="0.15">
      <c r="B328" s="17"/>
      <c r="C328" s="18"/>
      <c r="D328" s="17"/>
    </row>
    <row r="329" spans="2:4" ht="13" x14ac:dyDescent="0.15">
      <c r="B329" s="17"/>
      <c r="C329" s="18"/>
      <c r="D329" s="17"/>
    </row>
    <row r="330" spans="2:4" ht="13" x14ac:dyDescent="0.15">
      <c r="B330" s="17"/>
      <c r="C330" s="18"/>
      <c r="D330" s="17"/>
    </row>
    <row r="331" spans="2:4" ht="13" x14ac:dyDescent="0.15">
      <c r="B331" s="17"/>
      <c r="C331" s="18"/>
      <c r="D331" s="17"/>
    </row>
    <row r="332" spans="2:4" ht="13" x14ac:dyDescent="0.15">
      <c r="B332" s="17"/>
      <c r="C332" s="18"/>
      <c r="D332" s="17"/>
    </row>
    <row r="333" spans="2:4" ht="13" x14ac:dyDescent="0.15">
      <c r="B333" s="17"/>
      <c r="C333" s="18"/>
      <c r="D333" s="17"/>
    </row>
    <row r="334" spans="2:4" ht="13" x14ac:dyDescent="0.15">
      <c r="B334" s="17"/>
      <c r="C334" s="18"/>
      <c r="D334" s="17"/>
    </row>
    <row r="335" spans="2:4" ht="13" x14ac:dyDescent="0.15">
      <c r="B335" s="17"/>
      <c r="C335" s="18"/>
      <c r="D335" s="17"/>
    </row>
    <row r="336" spans="2:4" ht="13" x14ac:dyDescent="0.15">
      <c r="B336" s="17"/>
      <c r="C336" s="18"/>
      <c r="D336" s="17"/>
    </row>
    <row r="337" spans="2:4" ht="13" x14ac:dyDescent="0.15">
      <c r="B337" s="17"/>
      <c r="C337" s="18"/>
      <c r="D337" s="17"/>
    </row>
    <row r="338" spans="2:4" ht="13" x14ac:dyDescent="0.15">
      <c r="B338" s="17"/>
      <c r="C338" s="18"/>
      <c r="D338" s="17"/>
    </row>
    <row r="339" spans="2:4" ht="13" x14ac:dyDescent="0.15">
      <c r="B339" s="17"/>
      <c r="C339" s="18"/>
      <c r="D339" s="17"/>
    </row>
    <row r="340" spans="2:4" ht="13" x14ac:dyDescent="0.15">
      <c r="B340" s="17"/>
      <c r="C340" s="18"/>
      <c r="D340" s="17"/>
    </row>
    <row r="341" spans="2:4" ht="13" x14ac:dyDescent="0.15">
      <c r="B341" s="17"/>
      <c r="C341" s="18"/>
      <c r="D341" s="17"/>
    </row>
    <row r="342" spans="2:4" ht="13" x14ac:dyDescent="0.15">
      <c r="B342" s="17"/>
      <c r="C342" s="18"/>
      <c r="D342" s="17"/>
    </row>
    <row r="343" spans="2:4" ht="13" x14ac:dyDescent="0.15">
      <c r="B343" s="17"/>
      <c r="C343" s="18"/>
      <c r="D343" s="17"/>
    </row>
    <row r="344" spans="2:4" ht="13" x14ac:dyDescent="0.15">
      <c r="B344" s="17"/>
      <c r="C344" s="18"/>
      <c r="D344" s="17"/>
    </row>
    <row r="345" spans="2:4" ht="13" x14ac:dyDescent="0.15">
      <c r="B345" s="17"/>
      <c r="C345" s="18"/>
      <c r="D345" s="17"/>
    </row>
    <row r="346" spans="2:4" ht="13" x14ac:dyDescent="0.15">
      <c r="B346" s="17"/>
      <c r="C346" s="18"/>
      <c r="D346" s="17"/>
    </row>
    <row r="347" spans="2:4" ht="13" x14ac:dyDescent="0.15">
      <c r="B347" s="17"/>
      <c r="C347" s="18"/>
      <c r="D347" s="17"/>
    </row>
    <row r="348" spans="2:4" ht="13" x14ac:dyDescent="0.15">
      <c r="B348" s="17"/>
      <c r="C348" s="18"/>
      <c r="D348" s="17"/>
    </row>
    <row r="349" spans="2:4" ht="13" x14ac:dyDescent="0.15">
      <c r="B349" s="17"/>
      <c r="C349" s="18"/>
      <c r="D349" s="17"/>
    </row>
    <row r="350" spans="2:4" ht="13" x14ac:dyDescent="0.15">
      <c r="B350" s="17"/>
      <c r="C350" s="18"/>
      <c r="D350" s="17"/>
    </row>
    <row r="351" spans="2:4" ht="13" x14ac:dyDescent="0.15">
      <c r="B351" s="17"/>
      <c r="C351" s="18"/>
      <c r="D351" s="17"/>
    </row>
    <row r="352" spans="2:4" ht="13" x14ac:dyDescent="0.15">
      <c r="B352" s="17"/>
      <c r="C352" s="18"/>
      <c r="D352" s="17"/>
    </row>
    <row r="353" spans="2:4" ht="13" x14ac:dyDescent="0.15">
      <c r="B353" s="17"/>
      <c r="C353" s="18"/>
      <c r="D353" s="17"/>
    </row>
    <row r="354" spans="2:4" ht="13" x14ac:dyDescent="0.15">
      <c r="B354" s="17"/>
      <c r="C354" s="18"/>
      <c r="D354" s="17"/>
    </row>
    <row r="355" spans="2:4" ht="13" x14ac:dyDescent="0.15">
      <c r="B355" s="17"/>
      <c r="C355" s="18"/>
      <c r="D355" s="17"/>
    </row>
    <row r="356" spans="2:4" ht="13" x14ac:dyDescent="0.15">
      <c r="B356" s="17"/>
      <c r="C356" s="18"/>
      <c r="D356" s="17"/>
    </row>
    <row r="357" spans="2:4" ht="13" x14ac:dyDescent="0.15">
      <c r="B357" s="17"/>
      <c r="C357" s="18"/>
      <c r="D357" s="17"/>
    </row>
    <row r="358" spans="2:4" ht="13" x14ac:dyDescent="0.15">
      <c r="B358" s="17"/>
      <c r="C358" s="18"/>
      <c r="D358" s="17"/>
    </row>
    <row r="359" spans="2:4" ht="13" x14ac:dyDescent="0.15">
      <c r="B359" s="17"/>
      <c r="C359" s="18"/>
      <c r="D359" s="17"/>
    </row>
    <row r="360" spans="2:4" ht="13" x14ac:dyDescent="0.15">
      <c r="B360" s="17"/>
      <c r="C360" s="18"/>
      <c r="D360" s="17"/>
    </row>
    <row r="361" spans="2:4" ht="13" x14ac:dyDescent="0.15">
      <c r="B361" s="17"/>
      <c r="C361" s="18"/>
      <c r="D361" s="17"/>
    </row>
    <row r="362" spans="2:4" ht="13" x14ac:dyDescent="0.15">
      <c r="B362" s="17"/>
      <c r="C362" s="18"/>
      <c r="D362" s="17"/>
    </row>
    <row r="363" spans="2:4" ht="13" x14ac:dyDescent="0.15">
      <c r="B363" s="17"/>
      <c r="C363" s="18"/>
      <c r="D363" s="17"/>
    </row>
    <row r="364" spans="2:4" ht="13" x14ac:dyDescent="0.15">
      <c r="B364" s="17"/>
      <c r="C364" s="18"/>
      <c r="D364" s="17"/>
    </row>
    <row r="365" spans="2:4" ht="13" x14ac:dyDescent="0.15">
      <c r="B365" s="17"/>
      <c r="C365" s="18"/>
      <c r="D365" s="17"/>
    </row>
    <row r="366" spans="2:4" ht="13" x14ac:dyDescent="0.15">
      <c r="B366" s="17"/>
      <c r="C366" s="18"/>
      <c r="D366" s="17"/>
    </row>
    <row r="367" spans="2:4" ht="13" x14ac:dyDescent="0.15">
      <c r="B367" s="17"/>
      <c r="C367" s="18"/>
      <c r="D367" s="17"/>
    </row>
    <row r="368" spans="2:4" ht="13" x14ac:dyDescent="0.15">
      <c r="B368" s="17"/>
      <c r="C368" s="18"/>
      <c r="D368" s="17"/>
    </row>
    <row r="369" spans="2:4" ht="13" x14ac:dyDescent="0.15">
      <c r="B369" s="17"/>
      <c r="C369" s="18"/>
      <c r="D369" s="17"/>
    </row>
    <row r="370" spans="2:4" ht="13" x14ac:dyDescent="0.15">
      <c r="B370" s="17"/>
      <c r="C370" s="18"/>
      <c r="D370" s="17"/>
    </row>
    <row r="371" spans="2:4" ht="13" x14ac:dyDescent="0.15">
      <c r="B371" s="17"/>
      <c r="C371" s="18"/>
      <c r="D371" s="17"/>
    </row>
    <row r="372" spans="2:4" ht="13" x14ac:dyDescent="0.15">
      <c r="B372" s="17"/>
      <c r="C372" s="18"/>
      <c r="D372" s="17"/>
    </row>
    <row r="373" spans="2:4" ht="13" x14ac:dyDescent="0.15">
      <c r="B373" s="17"/>
      <c r="C373" s="18"/>
      <c r="D373" s="17"/>
    </row>
    <row r="374" spans="2:4" ht="13" x14ac:dyDescent="0.15">
      <c r="B374" s="17"/>
      <c r="C374" s="18"/>
      <c r="D374" s="17"/>
    </row>
    <row r="375" spans="2:4" ht="13" x14ac:dyDescent="0.15">
      <c r="B375" s="17"/>
      <c r="C375" s="18"/>
      <c r="D375" s="17"/>
    </row>
    <row r="376" spans="2:4" ht="13" x14ac:dyDescent="0.15">
      <c r="B376" s="17"/>
      <c r="C376" s="18"/>
      <c r="D376" s="17"/>
    </row>
    <row r="377" spans="2:4" ht="13" x14ac:dyDescent="0.15">
      <c r="B377" s="17"/>
      <c r="C377" s="18"/>
      <c r="D377" s="17"/>
    </row>
    <row r="378" spans="2:4" ht="13" x14ac:dyDescent="0.15">
      <c r="B378" s="17"/>
      <c r="C378" s="18"/>
      <c r="D378" s="17"/>
    </row>
    <row r="379" spans="2:4" ht="13" x14ac:dyDescent="0.15">
      <c r="B379" s="17"/>
      <c r="C379" s="18"/>
      <c r="D379" s="17"/>
    </row>
    <row r="380" spans="2:4" ht="13" x14ac:dyDescent="0.15">
      <c r="B380" s="17"/>
      <c r="C380" s="18"/>
      <c r="D380" s="17"/>
    </row>
    <row r="381" spans="2:4" ht="13" x14ac:dyDescent="0.15">
      <c r="B381" s="17"/>
      <c r="C381" s="18"/>
      <c r="D381" s="17"/>
    </row>
    <row r="382" spans="2:4" ht="13" x14ac:dyDescent="0.15">
      <c r="B382" s="17"/>
      <c r="C382" s="18"/>
      <c r="D382" s="17"/>
    </row>
    <row r="383" spans="2:4" ht="13" x14ac:dyDescent="0.15">
      <c r="B383" s="17"/>
      <c r="C383" s="18"/>
      <c r="D383" s="17"/>
    </row>
    <row r="384" spans="2:4" ht="13" x14ac:dyDescent="0.15">
      <c r="B384" s="17"/>
      <c r="C384" s="18"/>
      <c r="D384" s="17"/>
    </row>
    <row r="385" spans="2:4" ht="13" x14ac:dyDescent="0.15">
      <c r="B385" s="17"/>
      <c r="C385" s="18"/>
      <c r="D385" s="17"/>
    </row>
    <row r="386" spans="2:4" ht="13" x14ac:dyDescent="0.15">
      <c r="B386" s="17"/>
      <c r="C386" s="18"/>
      <c r="D386" s="17"/>
    </row>
    <row r="387" spans="2:4" ht="13" x14ac:dyDescent="0.15">
      <c r="B387" s="17"/>
      <c r="C387" s="18"/>
      <c r="D387" s="17"/>
    </row>
    <row r="388" spans="2:4" ht="13" x14ac:dyDescent="0.15">
      <c r="B388" s="17"/>
      <c r="C388" s="18"/>
      <c r="D388" s="17"/>
    </row>
    <row r="389" spans="2:4" ht="13" x14ac:dyDescent="0.15">
      <c r="B389" s="17"/>
      <c r="C389" s="18"/>
      <c r="D389" s="17"/>
    </row>
    <row r="390" spans="2:4" ht="13" x14ac:dyDescent="0.15">
      <c r="B390" s="17"/>
      <c r="C390" s="18"/>
      <c r="D390" s="17"/>
    </row>
    <row r="391" spans="2:4" ht="13" x14ac:dyDescent="0.15">
      <c r="B391" s="17"/>
      <c r="C391" s="18"/>
      <c r="D391" s="17"/>
    </row>
    <row r="392" spans="2:4" ht="13" x14ac:dyDescent="0.15">
      <c r="B392" s="17"/>
      <c r="C392" s="18"/>
      <c r="D392" s="17"/>
    </row>
    <row r="393" spans="2:4" ht="13" x14ac:dyDescent="0.15">
      <c r="B393" s="17"/>
      <c r="C393" s="18"/>
      <c r="D393" s="17"/>
    </row>
    <row r="394" spans="2:4" ht="13" x14ac:dyDescent="0.15">
      <c r="B394" s="17"/>
      <c r="C394" s="18"/>
      <c r="D394" s="17"/>
    </row>
    <row r="395" spans="2:4" ht="13" x14ac:dyDescent="0.15">
      <c r="B395" s="17"/>
      <c r="C395" s="18"/>
      <c r="D395" s="17"/>
    </row>
    <row r="396" spans="2:4" ht="13" x14ac:dyDescent="0.15">
      <c r="B396" s="17"/>
      <c r="C396" s="18"/>
      <c r="D396" s="17"/>
    </row>
    <row r="397" spans="2:4" ht="13" x14ac:dyDescent="0.15">
      <c r="B397" s="17"/>
      <c r="C397" s="18"/>
      <c r="D397" s="17"/>
    </row>
    <row r="398" spans="2:4" ht="13" x14ac:dyDescent="0.15">
      <c r="B398" s="17"/>
      <c r="C398" s="18"/>
      <c r="D398" s="17"/>
    </row>
    <row r="399" spans="2:4" ht="13" x14ac:dyDescent="0.15">
      <c r="B399" s="17"/>
      <c r="C399" s="18"/>
      <c r="D399" s="17"/>
    </row>
    <row r="400" spans="2:4" ht="13" x14ac:dyDescent="0.15">
      <c r="B400" s="17"/>
      <c r="C400" s="18"/>
      <c r="D400" s="17"/>
    </row>
    <row r="401" spans="2:4" ht="13" x14ac:dyDescent="0.15">
      <c r="B401" s="17"/>
      <c r="C401" s="18"/>
      <c r="D401" s="17"/>
    </row>
    <row r="402" spans="2:4" ht="13" x14ac:dyDescent="0.15">
      <c r="B402" s="17"/>
      <c r="C402" s="18"/>
      <c r="D402" s="17"/>
    </row>
    <row r="403" spans="2:4" ht="13" x14ac:dyDescent="0.15">
      <c r="B403" s="17"/>
      <c r="C403" s="18"/>
      <c r="D403" s="17"/>
    </row>
    <row r="404" spans="2:4" ht="13" x14ac:dyDescent="0.15">
      <c r="B404" s="17"/>
      <c r="C404" s="18"/>
      <c r="D404" s="17"/>
    </row>
    <row r="405" spans="2:4" ht="13" x14ac:dyDescent="0.15">
      <c r="B405" s="17"/>
      <c r="C405" s="18"/>
      <c r="D405" s="17"/>
    </row>
    <row r="406" spans="2:4" ht="13" x14ac:dyDescent="0.15">
      <c r="B406" s="17"/>
      <c r="C406" s="18"/>
      <c r="D406" s="17"/>
    </row>
    <row r="407" spans="2:4" ht="13" x14ac:dyDescent="0.15">
      <c r="B407" s="17"/>
      <c r="C407" s="18"/>
      <c r="D407" s="17"/>
    </row>
    <row r="408" spans="2:4" ht="13" x14ac:dyDescent="0.15">
      <c r="B408" s="17"/>
      <c r="C408" s="18"/>
      <c r="D408" s="17"/>
    </row>
    <row r="409" spans="2:4" ht="13" x14ac:dyDescent="0.15">
      <c r="B409" s="17"/>
      <c r="C409" s="18"/>
      <c r="D409" s="17"/>
    </row>
    <row r="410" spans="2:4" ht="13" x14ac:dyDescent="0.15">
      <c r="B410" s="17"/>
      <c r="C410" s="18"/>
      <c r="D410" s="17"/>
    </row>
    <row r="411" spans="2:4" ht="13" x14ac:dyDescent="0.15">
      <c r="B411" s="17"/>
      <c r="C411" s="18"/>
      <c r="D411" s="17"/>
    </row>
    <row r="412" spans="2:4" ht="13" x14ac:dyDescent="0.15">
      <c r="B412" s="17"/>
      <c r="C412" s="18"/>
      <c r="D412" s="17"/>
    </row>
    <row r="413" spans="2:4" ht="13" x14ac:dyDescent="0.15">
      <c r="B413" s="17"/>
      <c r="C413" s="18"/>
      <c r="D413" s="17"/>
    </row>
    <row r="414" spans="2:4" ht="13" x14ac:dyDescent="0.15">
      <c r="B414" s="17"/>
      <c r="C414" s="18"/>
      <c r="D414" s="17"/>
    </row>
    <row r="415" spans="2:4" ht="13" x14ac:dyDescent="0.15">
      <c r="B415" s="17"/>
      <c r="C415" s="18"/>
      <c r="D415" s="17"/>
    </row>
    <row r="416" spans="2:4" ht="13" x14ac:dyDescent="0.15">
      <c r="B416" s="17"/>
      <c r="C416" s="18"/>
      <c r="D416" s="17"/>
    </row>
    <row r="417" spans="2:4" ht="13" x14ac:dyDescent="0.15">
      <c r="B417" s="17"/>
      <c r="C417" s="18"/>
      <c r="D417" s="17"/>
    </row>
    <row r="418" spans="2:4" ht="13" x14ac:dyDescent="0.15">
      <c r="B418" s="17"/>
      <c r="C418" s="18"/>
      <c r="D418" s="17"/>
    </row>
    <row r="419" spans="2:4" ht="13" x14ac:dyDescent="0.15">
      <c r="B419" s="17"/>
      <c r="C419" s="18"/>
      <c r="D419" s="17"/>
    </row>
    <row r="420" spans="2:4" ht="13" x14ac:dyDescent="0.15">
      <c r="B420" s="17"/>
      <c r="C420" s="18"/>
      <c r="D420" s="17"/>
    </row>
    <row r="421" spans="2:4" ht="13" x14ac:dyDescent="0.15">
      <c r="B421" s="17"/>
      <c r="C421" s="18"/>
      <c r="D421" s="17"/>
    </row>
    <row r="422" spans="2:4" ht="13" x14ac:dyDescent="0.15">
      <c r="B422" s="17"/>
      <c r="C422" s="18"/>
      <c r="D422" s="17"/>
    </row>
    <row r="423" spans="2:4" ht="13" x14ac:dyDescent="0.15">
      <c r="B423" s="17"/>
      <c r="C423" s="18"/>
      <c r="D423" s="17"/>
    </row>
    <row r="424" spans="2:4" ht="13" x14ac:dyDescent="0.15">
      <c r="B424" s="17"/>
      <c r="C424" s="18"/>
      <c r="D424" s="17"/>
    </row>
    <row r="425" spans="2:4" ht="13" x14ac:dyDescent="0.15">
      <c r="B425" s="17"/>
      <c r="C425" s="18"/>
      <c r="D425" s="17"/>
    </row>
    <row r="426" spans="2:4" ht="13" x14ac:dyDescent="0.15">
      <c r="B426" s="17"/>
      <c r="C426" s="18"/>
      <c r="D426" s="17"/>
    </row>
    <row r="427" spans="2:4" ht="13" x14ac:dyDescent="0.15">
      <c r="B427" s="17"/>
      <c r="C427" s="18"/>
      <c r="D427" s="17"/>
    </row>
    <row r="428" spans="2:4" ht="13" x14ac:dyDescent="0.15">
      <c r="B428" s="17"/>
      <c r="C428" s="18"/>
      <c r="D428" s="17"/>
    </row>
    <row r="429" spans="2:4" ht="13" x14ac:dyDescent="0.15">
      <c r="B429" s="17"/>
      <c r="C429" s="18"/>
      <c r="D429" s="17"/>
    </row>
    <row r="430" spans="2:4" ht="13" x14ac:dyDescent="0.15">
      <c r="B430" s="17"/>
      <c r="C430" s="18"/>
      <c r="D430" s="17"/>
    </row>
    <row r="431" spans="2:4" ht="13" x14ac:dyDescent="0.15">
      <c r="B431" s="17"/>
      <c r="C431" s="18"/>
      <c r="D431" s="17"/>
    </row>
    <row r="432" spans="2:4" ht="13" x14ac:dyDescent="0.15">
      <c r="B432" s="17"/>
      <c r="C432" s="18"/>
      <c r="D432" s="17"/>
    </row>
    <row r="433" spans="2:4" ht="13" x14ac:dyDescent="0.15">
      <c r="B433" s="17"/>
      <c r="C433" s="18"/>
      <c r="D433" s="17"/>
    </row>
    <row r="434" spans="2:4" ht="13" x14ac:dyDescent="0.15">
      <c r="B434" s="17"/>
      <c r="C434" s="18"/>
      <c r="D434" s="17"/>
    </row>
    <row r="435" spans="2:4" ht="13" x14ac:dyDescent="0.15">
      <c r="B435" s="17"/>
      <c r="C435" s="18"/>
      <c r="D435" s="17"/>
    </row>
    <row r="436" spans="2:4" ht="13" x14ac:dyDescent="0.15">
      <c r="B436" s="17"/>
      <c r="C436" s="18"/>
      <c r="D436" s="17"/>
    </row>
    <row r="437" spans="2:4" ht="13" x14ac:dyDescent="0.15">
      <c r="B437" s="17"/>
      <c r="C437" s="18"/>
      <c r="D437" s="17"/>
    </row>
    <row r="438" spans="2:4" ht="13" x14ac:dyDescent="0.15">
      <c r="B438" s="17"/>
      <c r="C438" s="18"/>
      <c r="D438" s="17"/>
    </row>
    <row r="439" spans="2:4" ht="13" x14ac:dyDescent="0.15">
      <c r="B439" s="17"/>
      <c r="C439" s="18"/>
      <c r="D439" s="17"/>
    </row>
    <row r="440" spans="2:4" ht="13" x14ac:dyDescent="0.15">
      <c r="B440" s="17"/>
      <c r="C440" s="18"/>
      <c r="D440" s="17"/>
    </row>
    <row r="441" spans="2:4" ht="13" x14ac:dyDescent="0.15">
      <c r="B441" s="17"/>
      <c r="C441" s="18"/>
      <c r="D441" s="17"/>
    </row>
    <row r="442" spans="2:4" ht="13" x14ac:dyDescent="0.15">
      <c r="B442" s="17"/>
      <c r="C442" s="18"/>
      <c r="D442" s="17"/>
    </row>
    <row r="443" spans="2:4" ht="13" x14ac:dyDescent="0.15">
      <c r="B443" s="17"/>
      <c r="C443" s="18"/>
      <c r="D443" s="17"/>
    </row>
    <row r="444" spans="2:4" ht="13" x14ac:dyDescent="0.15">
      <c r="B444" s="17"/>
      <c r="C444" s="18"/>
      <c r="D444" s="17"/>
    </row>
    <row r="445" spans="2:4" ht="13" x14ac:dyDescent="0.15">
      <c r="B445" s="17"/>
      <c r="C445" s="18"/>
      <c r="D445" s="17"/>
    </row>
    <row r="446" spans="2:4" ht="13" x14ac:dyDescent="0.15">
      <c r="B446" s="17"/>
      <c r="C446" s="18"/>
      <c r="D446" s="17"/>
    </row>
    <row r="447" spans="2:4" ht="13" x14ac:dyDescent="0.15">
      <c r="B447" s="17"/>
      <c r="C447" s="18"/>
      <c r="D447" s="17"/>
    </row>
    <row r="448" spans="2:4" ht="13" x14ac:dyDescent="0.15">
      <c r="B448" s="17"/>
      <c r="C448" s="18"/>
      <c r="D448" s="17"/>
    </row>
    <row r="449" spans="2:4" ht="13" x14ac:dyDescent="0.15">
      <c r="B449" s="17"/>
      <c r="C449" s="18"/>
      <c r="D449" s="17"/>
    </row>
    <row r="450" spans="2:4" ht="13" x14ac:dyDescent="0.15">
      <c r="B450" s="17"/>
      <c r="C450" s="18"/>
      <c r="D450" s="17"/>
    </row>
    <row r="451" spans="2:4" ht="13" x14ac:dyDescent="0.15">
      <c r="B451" s="17"/>
      <c r="C451" s="18"/>
      <c r="D451" s="17"/>
    </row>
    <row r="452" spans="2:4" ht="13" x14ac:dyDescent="0.15">
      <c r="B452" s="17"/>
      <c r="C452" s="18"/>
      <c r="D452" s="17"/>
    </row>
    <row r="453" spans="2:4" ht="13" x14ac:dyDescent="0.15">
      <c r="B453" s="17"/>
      <c r="C453" s="18"/>
      <c r="D453" s="17"/>
    </row>
    <row r="454" spans="2:4" ht="13" x14ac:dyDescent="0.15">
      <c r="B454" s="17"/>
      <c r="C454" s="18"/>
      <c r="D454" s="17"/>
    </row>
    <row r="455" spans="2:4" ht="13" x14ac:dyDescent="0.15">
      <c r="B455" s="17"/>
      <c r="C455" s="18"/>
      <c r="D455" s="17"/>
    </row>
    <row r="456" spans="2:4" ht="13" x14ac:dyDescent="0.15">
      <c r="B456" s="17"/>
      <c r="C456" s="18"/>
      <c r="D456" s="17"/>
    </row>
    <row r="457" spans="2:4" ht="13" x14ac:dyDescent="0.15">
      <c r="B457" s="17"/>
      <c r="C457" s="18"/>
      <c r="D457" s="17"/>
    </row>
    <row r="458" spans="2:4" ht="13" x14ac:dyDescent="0.15">
      <c r="B458" s="17"/>
      <c r="C458" s="18"/>
      <c r="D458" s="17"/>
    </row>
    <row r="459" spans="2:4" ht="13" x14ac:dyDescent="0.15">
      <c r="B459" s="17"/>
      <c r="C459" s="18"/>
      <c r="D459" s="17"/>
    </row>
    <row r="460" spans="2:4" ht="13" x14ac:dyDescent="0.15">
      <c r="B460" s="17"/>
      <c r="C460" s="18"/>
      <c r="D460" s="17"/>
    </row>
    <row r="461" spans="2:4" ht="13" x14ac:dyDescent="0.15">
      <c r="B461" s="17"/>
      <c r="C461" s="18"/>
      <c r="D461" s="17"/>
    </row>
    <row r="462" spans="2:4" ht="13" x14ac:dyDescent="0.15">
      <c r="B462" s="17"/>
      <c r="C462" s="18"/>
      <c r="D462" s="17"/>
    </row>
    <row r="463" spans="2:4" ht="13" x14ac:dyDescent="0.15">
      <c r="B463" s="17"/>
      <c r="C463" s="18"/>
      <c r="D463" s="17"/>
    </row>
    <row r="464" spans="2:4" ht="13" x14ac:dyDescent="0.15">
      <c r="B464" s="17"/>
      <c r="C464" s="18"/>
      <c r="D464" s="17"/>
    </row>
    <row r="465" spans="2:4" ht="13" x14ac:dyDescent="0.15">
      <c r="B465" s="17"/>
      <c r="C465" s="18"/>
      <c r="D465" s="17"/>
    </row>
    <row r="466" spans="2:4" ht="13" x14ac:dyDescent="0.15">
      <c r="B466" s="17"/>
      <c r="C466" s="18"/>
      <c r="D466" s="17"/>
    </row>
    <row r="467" spans="2:4" ht="13" x14ac:dyDescent="0.15">
      <c r="B467" s="17"/>
      <c r="C467" s="18"/>
      <c r="D467" s="17"/>
    </row>
    <row r="468" spans="2:4" ht="13" x14ac:dyDescent="0.15">
      <c r="B468" s="17"/>
      <c r="C468" s="18"/>
      <c r="D468" s="17"/>
    </row>
    <row r="469" spans="2:4" ht="13" x14ac:dyDescent="0.15">
      <c r="B469" s="17"/>
      <c r="C469" s="18"/>
      <c r="D469" s="17"/>
    </row>
    <row r="470" spans="2:4" ht="13" x14ac:dyDescent="0.15">
      <c r="B470" s="17"/>
      <c r="C470" s="18"/>
      <c r="D470" s="17"/>
    </row>
    <row r="471" spans="2:4" ht="13" x14ac:dyDescent="0.15">
      <c r="B471" s="17"/>
      <c r="C471" s="18"/>
      <c r="D471" s="17"/>
    </row>
    <row r="472" spans="2:4" ht="13" x14ac:dyDescent="0.15">
      <c r="B472" s="17"/>
      <c r="C472" s="18"/>
      <c r="D472" s="17"/>
    </row>
    <row r="473" spans="2:4" ht="13" x14ac:dyDescent="0.15">
      <c r="B473" s="17"/>
      <c r="C473" s="18"/>
      <c r="D473" s="17"/>
    </row>
    <row r="474" spans="2:4" ht="13" x14ac:dyDescent="0.15">
      <c r="B474" s="17"/>
      <c r="C474" s="18"/>
      <c r="D474" s="17"/>
    </row>
    <row r="475" spans="2:4" ht="13" x14ac:dyDescent="0.15">
      <c r="B475" s="17"/>
      <c r="C475" s="18"/>
      <c r="D475" s="17"/>
    </row>
    <row r="476" spans="2:4" ht="13" x14ac:dyDescent="0.15">
      <c r="B476" s="17"/>
      <c r="C476" s="18"/>
      <c r="D476" s="17"/>
    </row>
    <row r="477" spans="2:4" ht="13" x14ac:dyDescent="0.15">
      <c r="B477" s="17"/>
      <c r="C477" s="18"/>
      <c r="D477" s="17"/>
    </row>
    <row r="478" spans="2:4" ht="13" x14ac:dyDescent="0.15">
      <c r="B478" s="17"/>
      <c r="C478" s="18"/>
      <c r="D478" s="17"/>
    </row>
    <row r="479" spans="2:4" ht="13" x14ac:dyDescent="0.15">
      <c r="B479" s="17"/>
      <c r="C479" s="18"/>
      <c r="D479" s="17"/>
    </row>
    <row r="480" spans="2:4" ht="13" x14ac:dyDescent="0.15">
      <c r="B480" s="17"/>
      <c r="C480" s="18"/>
      <c r="D480" s="17"/>
    </row>
    <row r="481" spans="2:4" ht="13" x14ac:dyDescent="0.15">
      <c r="B481" s="17"/>
      <c r="C481" s="18"/>
      <c r="D481" s="17"/>
    </row>
    <row r="482" spans="2:4" ht="13" x14ac:dyDescent="0.15">
      <c r="B482" s="17"/>
      <c r="C482" s="18"/>
      <c r="D482" s="17"/>
    </row>
    <row r="483" spans="2:4" ht="13" x14ac:dyDescent="0.15">
      <c r="B483" s="17"/>
      <c r="C483" s="18"/>
      <c r="D483" s="17"/>
    </row>
    <row r="484" spans="2:4" ht="13" x14ac:dyDescent="0.15">
      <c r="B484" s="17"/>
      <c r="C484" s="18"/>
      <c r="D484" s="17"/>
    </row>
    <row r="485" spans="2:4" ht="13" x14ac:dyDescent="0.15">
      <c r="B485" s="17"/>
      <c r="C485" s="18"/>
      <c r="D485" s="17"/>
    </row>
    <row r="486" spans="2:4" ht="13" x14ac:dyDescent="0.15">
      <c r="B486" s="17"/>
      <c r="C486" s="18"/>
      <c r="D486" s="17"/>
    </row>
    <row r="487" spans="2:4" ht="13" x14ac:dyDescent="0.15">
      <c r="B487" s="17"/>
      <c r="C487" s="18"/>
      <c r="D487" s="17"/>
    </row>
    <row r="488" spans="2:4" ht="13" x14ac:dyDescent="0.15">
      <c r="B488" s="17"/>
      <c r="C488" s="18"/>
      <c r="D488" s="17"/>
    </row>
    <row r="489" spans="2:4" ht="13" x14ac:dyDescent="0.15">
      <c r="B489" s="17"/>
      <c r="C489" s="18"/>
      <c r="D489" s="17"/>
    </row>
    <row r="490" spans="2:4" ht="13" x14ac:dyDescent="0.15">
      <c r="B490" s="17"/>
      <c r="C490" s="18"/>
      <c r="D490" s="17"/>
    </row>
    <row r="491" spans="2:4" ht="13" x14ac:dyDescent="0.15">
      <c r="B491" s="17"/>
      <c r="C491" s="18"/>
      <c r="D491" s="17"/>
    </row>
    <row r="492" spans="2:4" ht="13" x14ac:dyDescent="0.15">
      <c r="B492" s="17"/>
      <c r="C492" s="18"/>
      <c r="D492" s="17"/>
    </row>
    <row r="493" spans="2:4" ht="13" x14ac:dyDescent="0.15">
      <c r="B493" s="17"/>
      <c r="C493" s="18"/>
      <c r="D493" s="17"/>
    </row>
    <row r="494" spans="2:4" ht="13" x14ac:dyDescent="0.15">
      <c r="B494" s="17"/>
      <c r="C494" s="18"/>
      <c r="D494" s="17"/>
    </row>
    <row r="495" spans="2:4" ht="13" x14ac:dyDescent="0.15">
      <c r="B495" s="17"/>
      <c r="C495" s="18"/>
      <c r="D495" s="17"/>
    </row>
    <row r="496" spans="2:4" ht="13" x14ac:dyDescent="0.15">
      <c r="B496" s="17"/>
      <c r="C496" s="18"/>
      <c r="D496" s="17"/>
    </row>
    <row r="497" spans="2:4" ht="13" x14ac:dyDescent="0.15">
      <c r="B497" s="17"/>
      <c r="C497" s="18"/>
      <c r="D497" s="17"/>
    </row>
    <row r="498" spans="2:4" ht="13" x14ac:dyDescent="0.15">
      <c r="B498" s="17"/>
      <c r="C498" s="18"/>
      <c r="D498" s="17"/>
    </row>
    <row r="499" spans="2:4" ht="13" x14ac:dyDescent="0.15">
      <c r="B499" s="17"/>
      <c r="C499" s="18"/>
      <c r="D499" s="17"/>
    </row>
    <row r="500" spans="2:4" ht="13" x14ac:dyDescent="0.15">
      <c r="B500" s="17"/>
      <c r="C500" s="18"/>
      <c r="D500" s="17"/>
    </row>
    <row r="501" spans="2:4" ht="13" x14ac:dyDescent="0.15">
      <c r="B501" s="17"/>
      <c r="C501" s="18"/>
      <c r="D501" s="17"/>
    </row>
    <row r="502" spans="2:4" ht="13" x14ac:dyDescent="0.15">
      <c r="B502" s="17"/>
      <c r="C502" s="18"/>
      <c r="D502" s="17"/>
    </row>
    <row r="503" spans="2:4" ht="13" x14ac:dyDescent="0.15">
      <c r="B503" s="17"/>
      <c r="C503" s="18"/>
      <c r="D503" s="17"/>
    </row>
    <row r="504" spans="2:4" ht="13" x14ac:dyDescent="0.15">
      <c r="B504" s="17"/>
      <c r="C504" s="18"/>
      <c r="D504" s="17"/>
    </row>
    <row r="505" spans="2:4" ht="13" x14ac:dyDescent="0.15">
      <c r="B505" s="17"/>
      <c r="C505" s="18"/>
      <c r="D505" s="17"/>
    </row>
    <row r="506" spans="2:4" ht="13" x14ac:dyDescent="0.15">
      <c r="B506" s="17"/>
      <c r="C506" s="18"/>
      <c r="D506" s="17"/>
    </row>
    <row r="507" spans="2:4" ht="13" x14ac:dyDescent="0.15">
      <c r="B507" s="17"/>
      <c r="C507" s="18"/>
      <c r="D507" s="17"/>
    </row>
    <row r="508" spans="2:4" ht="13" x14ac:dyDescent="0.15">
      <c r="B508" s="17"/>
      <c r="C508" s="18"/>
      <c r="D508" s="17"/>
    </row>
    <row r="509" spans="2:4" ht="13" x14ac:dyDescent="0.15">
      <c r="B509" s="17"/>
      <c r="C509" s="18"/>
      <c r="D509" s="17"/>
    </row>
    <row r="510" spans="2:4" ht="13" x14ac:dyDescent="0.15">
      <c r="B510" s="17"/>
      <c r="C510" s="18"/>
      <c r="D510" s="17"/>
    </row>
    <row r="511" spans="2:4" ht="13" x14ac:dyDescent="0.15">
      <c r="B511" s="17"/>
      <c r="C511" s="18"/>
      <c r="D511" s="17"/>
    </row>
    <row r="512" spans="2:4" ht="13" x14ac:dyDescent="0.15">
      <c r="B512" s="17"/>
      <c r="C512" s="18"/>
      <c r="D512" s="17"/>
    </row>
    <row r="513" spans="2:4" ht="13" x14ac:dyDescent="0.15">
      <c r="B513" s="17"/>
      <c r="C513" s="18"/>
      <c r="D513" s="17"/>
    </row>
    <row r="514" spans="2:4" ht="13" x14ac:dyDescent="0.15">
      <c r="B514" s="17"/>
      <c r="C514" s="18"/>
      <c r="D514" s="17"/>
    </row>
    <row r="515" spans="2:4" ht="13" x14ac:dyDescent="0.15">
      <c r="B515" s="17"/>
      <c r="C515" s="18"/>
      <c r="D515" s="17"/>
    </row>
    <row r="516" spans="2:4" ht="13" x14ac:dyDescent="0.15">
      <c r="B516" s="17"/>
      <c r="C516" s="18"/>
      <c r="D516" s="17"/>
    </row>
    <row r="517" spans="2:4" ht="13" x14ac:dyDescent="0.15">
      <c r="B517" s="17"/>
      <c r="C517" s="18"/>
      <c r="D517" s="17"/>
    </row>
    <row r="518" spans="2:4" ht="13" x14ac:dyDescent="0.15">
      <c r="B518" s="17"/>
      <c r="C518" s="18"/>
      <c r="D518" s="17"/>
    </row>
    <row r="519" spans="2:4" ht="13" x14ac:dyDescent="0.15">
      <c r="B519" s="17"/>
      <c r="C519" s="18"/>
      <c r="D519" s="17"/>
    </row>
    <row r="520" spans="2:4" ht="13" x14ac:dyDescent="0.15">
      <c r="B520" s="17"/>
      <c r="C520" s="18"/>
      <c r="D520" s="17"/>
    </row>
    <row r="521" spans="2:4" ht="13" x14ac:dyDescent="0.15">
      <c r="B521" s="17"/>
      <c r="C521" s="18"/>
      <c r="D521" s="17"/>
    </row>
    <row r="522" spans="2:4" ht="13" x14ac:dyDescent="0.15">
      <c r="B522" s="17"/>
      <c r="C522" s="18"/>
      <c r="D522" s="17"/>
    </row>
    <row r="523" spans="2:4" ht="13" x14ac:dyDescent="0.15">
      <c r="B523" s="17"/>
      <c r="C523" s="18"/>
      <c r="D523" s="17"/>
    </row>
    <row r="524" spans="2:4" ht="13" x14ac:dyDescent="0.15">
      <c r="B524" s="17"/>
      <c r="C524" s="18"/>
      <c r="D524" s="17"/>
    </row>
    <row r="525" spans="2:4" ht="13" x14ac:dyDescent="0.15">
      <c r="B525" s="17"/>
      <c r="C525" s="18"/>
      <c r="D525" s="17"/>
    </row>
    <row r="526" spans="2:4" ht="13" x14ac:dyDescent="0.15">
      <c r="B526" s="17"/>
      <c r="C526" s="18"/>
      <c r="D526" s="17"/>
    </row>
    <row r="527" spans="2:4" ht="13" x14ac:dyDescent="0.15">
      <c r="B527" s="17"/>
      <c r="C527" s="18"/>
      <c r="D527" s="17"/>
    </row>
    <row r="528" spans="2:4" ht="13" x14ac:dyDescent="0.15">
      <c r="B528" s="17"/>
      <c r="C528" s="18"/>
      <c r="D528" s="17"/>
    </row>
    <row r="529" spans="2:4" ht="13" x14ac:dyDescent="0.15">
      <c r="B529" s="17"/>
      <c r="C529" s="18"/>
      <c r="D529" s="17"/>
    </row>
    <row r="530" spans="2:4" ht="13" x14ac:dyDescent="0.15">
      <c r="B530" s="17"/>
      <c r="C530" s="18"/>
      <c r="D530" s="17"/>
    </row>
    <row r="531" spans="2:4" ht="13" x14ac:dyDescent="0.15">
      <c r="B531" s="17"/>
      <c r="C531" s="18"/>
      <c r="D531" s="17"/>
    </row>
    <row r="532" spans="2:4" ht="13" x14ac:dyDescent="0.15">
      <c r="B532" s="17"/>
      <c r="C532" s="18"/>
      <c r="D532" s="17"/>
    </row>
    <row r="533" spans="2:4" ht="13" x14ac:dyDescent="0.15">
      <c r="B533" s="17"/>
      <c r="C533" s="18"/>
      <c r="D533" s="17"/>
    </row>
    <row r="534" spans="2:4" ht="13" x14ac:dyDescent="0.15">
      <c r="B534" s="17"/>
      <c r="C534" s="18"/>
      <c r="D534" s="17"/>
    </row>
    <row r="535" spans="2:4" ht="13" x14ac:dyDescent="0.15">
      <c r="B535" s="17"/>
      <c r="C535" s="18"/>
      <c r="D535" s="17"/>
    </row>
    <row r="536" spans="2:4" ht="13" x14ac:dyDescent="0.15">
      <c r="B536" s="17"/>
      <c r="C536" s="18"/>
      <c r="D536" s="17"/>
    </row>
    <row r="537" spans="2:4" ht="13" x14ac:dyDescent="0.15">
      <c r="B537" s="17"/>
      <c r="C537" s="18"/>
      <c r="D537" s="17"/>
    </row>
    <row r="538" spans="2:4" ht="13" x14ac:dyDescent="0.15">
      <c r="B538" s="17"/>
      <c r="C538" s="18"/>
      <c r="D538" s="17"/>
    </row>
    <row r="539" spans="2:4" ht="13" x14ac:dyDescent="0.15">
      <c r="B539" s="17"/>
      <c r="C539" s="18"/>
      <c r="D539" s="17"/>
    </row>
    <row r="540" spans="2:4" ht="13" x14ac:dyDescent="0.15">
      <c r="B540" s="17"/>
      <c r="C540" s="18"/>
      <c r="D540" s="17"/>
    </row>
    <row r="541" spans="2:4" ht="13" x14ac:dyDescent="0.15">
      <c r="B541" s="17"/>
      <c r="C541" s="18"/>
      <c r="D541" s="17"/>
    </row>
    <row r="542" spans="2:4" ht="13" x14ac:dyDescent="0.15">
      <c r="B542" s="17"/>
      <c r="C542" s="18"/>
      <c r="D542" s="17"/>
    </row>
    <row r="543" spans="2:4" ht="13" x14ac:dyDescent="0.15">
      <c r="B543" s="17"/>
      <c r="C543" s="18"/>
      <c r="D543" s="17"/>
    </row>
    <row r="544" spans="2:4" ht="13" x14ac:dyDescent="0.15">
      <c r="B544" s="17"/>
      <c r="C544" s="18"/>
      <c r="D544" s="17"/>
    </row>
    <row r="545" spans="2:4" ht="13" x14ac:dyDescent="0.15">
      <c r="B545" s="17"/>
      <c r="C545" s="18"/>
      <c r="D545" s="17"/>
    </row>
    <row r="546" spans="2:4" ht="13" x14ac:dyDescent="0.15">
      <c r="B546" s="17"/>
      <c r="C546" s="18"/>
      <c r="D546" s="17"/>
    </row>
    <row r="547" spans="2:4" ht="13" x14ac:dyDescent="0.15">
      <c r="B547" s="17"/>
      <c r="C547" s="18"/>
      <c r="D547" s="17"/>
    </row>
    <row r="548" spans="2:4" ht="13" x14ac:dyDescent="0.15">
      <c r="B548" s="17"/>
      <c r="C548" s="18"/>
      <c r="D548" s="17"/>
    </row>
    <row r="549" spans="2:4" ht="13" x14ac:dyDescent="0.15">
      <c r="B549" s="17"/>
      <c r="C549" s="18"/>
      <c r="D549" s="17"/>
    </row>
    <row r="550" spans="2:4" ht="13" x14ac:dyDescent="0.15">
      <c r="B550" s="17"/>
      <c r="C550" s="18"/>
      <c r="D550" s="17"/>
    </row>
    <row r="551" spans="2:4" ht="13" x14ac:dyDescent="0.15">
      <c r="B551" s="17"/>
      <c r="C551" s="18"/>
      <c r="D551" s="17"/>
    </row>
    <row r="552" spans="2:4" ht="13" x14ac:dyDescent="0.15">
      <c r="B552" s="17"/>
      <c r="C552" s="18"/>
      <c r="D552" s="17"/>
    </row>
    <row r="553" spans="2:4" ht="13" x14ac:dyDescent="0.15">
      <c r="B553" s="17"/>
      <c r="C553" s="18"/>
      <c r="D553" s="17"/>
    </row>
    <row r="554" spans="2:4" ht="13" x14ac:dyDescent="0.15">
      <c r="B554" s="17"/>
      <c r="C554" s="18"/>
      <c r="D554" s="17"/>
    </row>
    <row r="555" spans="2:4" ht="13" x14ac:dyDescent="0.15">
      <c r="B555" s="17"/>
      <c r="C555" s="18"/>
      <c r="D555" s="17"/>
    </row>
    <row r="556" spans="2:4" ht="13" x14ac:dyDescent="0.15">
      <c r="B556" s="17"/>
      <c r="C556" s="18"/>
      <c r="D556" s="17"/>
    </row>
    <row r="557" spans="2:4" ht="13" x14ac:dyDescent="0.15">
      <c r="B557" s="17"/>
      <c r="C557" s="18"/>
      <c r="D557" s="17"/>
    </row>
    <row r="558" spans="2:4" ht="13" x14ac:dyDescent="0.15">
      <c r="B558" s="17"/>
      <c r="C558" s="18"/>
      <c r="D558" s="17"/>
    </row>
    <row r="559" spans="2:4" ht="13" x14ac:dyDescent="0.15">
      <c r="B559" s="17"/>
      <c r="C559" s="18"/>
      <c r="D559" s="17"/>
    </row>
    <row r="560" spans="2:4" ht="13" x14ac:dyDescent="0.15">
      <c r="B560" s="17"/>
      <c r="C560" s="18"/>
      <c r="D560" s="17"/>
    </row>
    <row r="561" spans="2:4" ht="13" x14ac:dyDescent="0.15">
      <c r="B561" s="17"/>
      <c r="C561" s="18"/>
      <c r="D561" s="17"/>
    </row>
    <row r="562" spans="2:4" ht="13" x14ac:dyDescent="0.15">
      <c r="B562" s="17"/>
      <c r="C562" s="18"/>
      <c r="D562" s="17"/>
    </row>
    <row r="563" spans="2:4" ht="13" x14ac:dyDescent="0.15">
      <c r="B563" s="17"/>
      <c r="C563" s="18"/>
      <c r="D563" s="17"/>
    </row>
    <row r="564" spans="2:4" ht="13" x14ac:dyDescent="0.15">
      <c r="B564" s="17"/>
      <c r="C564" s="18"/>
      <c r="D564" s="17"/>
    </row>
    <row r="565" spans="2:4" ht="13" x14ac:dyDescent="0.15">
      <c r="B565" s="17"/>
      <c r="C565" s="18"/>
      <c r="D565" s="17"/>
    </row>
    <row r="566" spans="2:4" ht="13" x14ac:dyDescent="0.15">
      <c r="B566" s="17"/>
      <c r="C566" s="18"/>
      <c r="D566" s="17"/>
    </row>
    <row r="567" spans="2:4" ht="13" x14ac:dyDescent="0.15">
      <c r="B567" s="17"/>
      <c r="C567" s="18"/>
      <c r="D567" s="17"/>
    </row>
    <row r="568" spans="2:4" ht="13" x14ac:dyDescent="0.15">
      <c r="B568" s="17"/>
      <c r="C568" s="18"/>
      <c r="D568" s="17"/>
    </row>
    <row r="569" spans="2:4" ht="13" x14ac:dyDescent="0.15">
      <c r="B569" s="17"/>
      <c r="C569" s="18"/>
      <c r="D569" s="17"/>
    </row>
    <row r="570" spans="2:4" ht="13" x14ac:dyDescent="0.15">
      <c r="B570" s="17"/>
      <c r="C570" s="18"/>
      <c r="D570" s="17"/>
    </row>
    <row r="571" spans="2:4" ht="13" x14ac:dyDescent="0.15">
      <c r="B571" s="17"/>
      <c r="C571" s="18"/>
      <c r="D571" s="17"/>
    </row>
    <row r="572" spans="2:4" ht="13" x14ac:dyDescent="0.15">
      <c r="B572" s="17"/>
      <c r="C572" s="18"/>
      <c r="D572" s="17"/>
    </row>
    <row r="573" spans="2:4" ht="13" x14ac:dyDescent="0.15">
      <c r="B573" s="17"/>
      <c r="C573" s="18"/>
      <c r="D573" s="17"/>
    </row>
    <row r="574" spans="2:4" ht="13" x14ac:dyDescent="0.15">
      <c r="B574" s="17"/>
      <c r="C574" s="18"/>
      <c r="D574" s="17"/>
    </row>
    <row r="575" spans="2:4" ht="13" x14ac:dyDescent="0.15">
      <c r="B575" s="17"/>
      <c r="C575" s="18"/>
      <c r="D575" s="17"/>
    </row>
    <row r="576" spans="2:4" ht="13" x14ac:dyDescent="0.15">
      <c r="B576" s="17"/>
      <c r="C576" s="18"/>
      <c r="D576" s="17"/>
    </row>
    <row r="577" spans="2:4" ht="13" x14ac:dyDescent="0.15">
      <c r="B577" s="17"/>
      <c r="C577" s="18"/>
      <c r="D577" s="17"/>
    </row>
    <row r="578" spans="2:4" ht="13" x14ac:dyDescent="0.15">
      <c r="B578" s="17"/>
      <c r="C578" s="18"/>
      <c r="D578" s="17"/>
    </row>
    <row r="579" spans="2:4" ht="13" x14ac:dyDescent="0.15">
      <c r="B579" s="17"/>
      <c r="C579" s="18"/>
      <c r="D579" s="17"/>
    </row>
    <row r="580" spans="2:4" ht="13" x14ac:dyDescent="0.15">
      <c r="B580" s="17"/>
      <c r="C580" s="18"/>
      <c r="D580" s="17"/>
    </row>
    <row r="581" spans="2:4" ht="13" x14ac:dyDescent="0.15">
      <c r="B581" s="17"/>
      <c r="C581" s="18"/>
      <c r="D581" s="17"/>
    </row>
    <row r="582" spans="2:4" ht="13" x14ac:dyDescent="0.15">
      <c r="B582" s="17"/>
      <c r="C582" s="18"/>
      <c r="D582" s="17"/>
    </row>
    <row r="583" spans="2:4" ht="13" x14ac:dyDescent="0.15">
      <c r="B583" s="17"/>
      <c r="C583" s="18"/>
      <c r="D583" s="17"/>
    </row>
    <row r="584" spans="2:4" ht="13" x14ac:dyDescent="0.15">
      <c r="B584" s="17"/>
      <c r="C584" s="18"/>
      <c r="D584" s="17"/>
    </row>
    <row r="585" spans="2:4" ht="13" x14ac:dyDescent="0.15">
      <c r="B585" s="17"/>
      <c r="C585" s="18"/>
      <c r="D585" s="17"/>
    </row>
    <row r="586" spans="2:4" ht="13" x14ac:dyDescent="0.15">
      <c r="B586" s="17"/>
      <c r="C586" s="18"/>
      <c r="D586" s="17"/>
    </row>
    <row r="587" spans="2:4" ht="13" x14ac:dyDescent="0.15">
      <c r="B587" s="17"/>
      <c r="C587" s="18"/>
      <c r="D587" s="17"/>
    </row>
    <row r="588" spans="2:4" ht="13" x14ac:dyDescent="0.15">
      <c r="B588" s="17"/>
      <c r="C588" s="18"/>
      <c r="D588" s="17"/>
    </row>
    <row r="589" spans="2:4" ht="13" x14ac:dyDescent="0.15">
      <c r="B589" s="17"/>
      <c r="C589" s="18"/>
      <c r="D589" s="17"/>
    </row>
    <row r="590" spans="2:4" ht="13" x14ac:dyDescent="0.15">
      <c r="B590" s="17"/>
      <c r="C590" s="18"/>
      <c r="D590" s="17"/>
    </row>
    <row r="591" spans="2:4" ht="13" x14ac:dyDescent="0.15">
      <c r="B591" s="17"/>
      <c r="C591" s="18"/>
      <c r="D591" s="17"/>
    </row>
    <row r="592" spans="2:4" ht="13" x14ac:dyDescent="0.15">
      <c r="B592" s="17"/>
      <c r="C592" s="18"/>
      <c r="D592" s="17"/>
    </row>
    <row r="593" spans="2:4" ht="13" x14ac:dyDescent="0.15">
      <c r="B593" s="17"/>
      <c r="C593" s="18"/>
      <c r="D593" s="17"/>
    </row>
    <row r="594" spans="2:4" ht="13" x14ac:dyDescent="0.15">
      <c r="B594" s="17"/>
      <c r="C594" s="18"/>
      <c r="D594" s="17"/>
    </row>
    <row r="595" spans="2:4" ht="13" x14ac:dyDescent="0.15">
      <c r="B595" s="17"/>
      <c r="C595" s="18"/>
      <c r="D595" s="17"/>
    </row>
    <row r="596" spans="2:4" ht="13" x14ac:dyDescent="0.15">
      <c r="B596" s="17"/>
      <c r="C596" s="18"/>
      <c r="D596" s="17"/>
    </row>
    <row r="597" spans="2:4" ht="13" x14ac:dyDescent="0.15">
      <c r="B597" s="17"/>
      <c r="C597" s="18"/>
      <c r="D597" s="17"/>
    </row>
    <row r="598" spans="2:4" ht="13" x14ac:dyDescent="0.15">
      <c r="B598" s="17"/>
      <c r="C598" s="18"/>
      <c r="D598" s="17"/>
    </row>
    <row r="599" spans="2:4" ht="13" x14ac:dyDescent="0.15">
      <c r="B599" s="17"/>
      <c r="C599" s="18"/>
      <c r="D599" s="17"/>
    </row>
    <row r="600" spans="2:4" ht="13" x14ac:dyDescent="0.15">
      <c r="B600" s="17"/>
      <c r="C600" s="18"/>
      <c r="D600" s="17"/>
    </row>
    <row r="601" spans="2:4" ht="13" x14ac:dyDescent="0.15">
      <c r="B601" s="17"/>
      <c r="C601" s="18"/>
      <c r="D601" s="17"/>
    </row>
    <row r="602" spans="2:4" ht="13" x14ac:dyDescent="0.15">
      <c r="B602" s="17"/>
      <c r="C602" s="18"/>
      <c r="D602" s="17"/>
    </row>
    <row r="603" spans="2:4" ht="13" x14ac:dyDescent="0.15">
      <c r="B603" s="17"/>
      <c r="C603" s="18"/>
      <c r="D603" s="17"/>
    </row>
    <row r="604" spans="2:4" ht="13" x14ac:dyDescent="0.15">
      <c r="B604" s="17"/>
      <c r="C604" s="18"/>
      <c r="D604" s="17"/>
    </row>
    <row r="605" spans="2:4" ht="13" x14ac:dyDescent="0.15">
      <c r="B605" s="17"/>
      <c r="C605" s="18"/>
      <c r="D605" s="17"/>
    </row>
    <row r="606" spans="2:4" ht="13" x14ac:dyDescent="0.15">
      <c r="B606" s="17"/>
      <c r="C606" s="18"/>
      <c r="D606" s="17"/>
    </row>
    <row r="607" spans="2:4" ht="13" x14ac:dyDescent="0.15">
      <c r="B607" s="17"/>
      <c r="C607" s="18"/>
      <c r="D607" s="17"/>
    </row>
    <row r="608" spans="2:4" ht="13" x14ac:dyDescent="0.15">
      <c r="B608" s="17"/>
      <c r="C608" s="18"/>
      <c r="D608" s="17"/>
    </row>
    <row r="609" spans="2:4" ht="13" x14ac:dyDescent="0.15">
      <c r="B609" s="17"/>
      <c r="C609" s="18"/>
      <c r="D609" s="17"/>
    </row>
    <row r="610" spans="2:4" ht="13" x14ac:dyDescent="0.15">
      <c r="B610" s="17"/>
      <c r="C610" s="18"/>
      <c r="D610" s="17"/>
    </row>
    <row r="611" spans="2:4" ht="13" x14ac:dyDescent="0.15">
      <c r="B611" s="17"/>
      <c r="C611" s="18"/>
      <c r="D611" s="17"/>
    </row>
    <row r="612" spans="2:4" ht="13" x14ac:dyDescent="0.15">
      <c r="B612" s="17"/>
      <c r="C612" s="18"/>
      <c r="D612" s="17"/>
    </row>
    <row r="613" spans="2:4" ht="13" x14ac:dyDescent="0.15">
      <c r="B613" s="17"/>
      <c r="C613" s="18"/>
      <c r="D613" s="17"/>
    </row>
    <row r="614" spans="2:4" ht="13" x14ac:dyDescent="0.15">
      <c r="B614" s="17"/>
      <c r="C614" s="18"/>
      <c r="D614" s="17"/>
    </row>
    <row r="615" spans="2:4" ht="13" x14ac:dyDescent="0.15">
      <c r="B615" s="17"/>
      <c r="C615" s="18"/>
      <c r="D615" s="17"/>
    </row>
    <row r="616" spans="2:4" ht="13" x14ac:dyDescent="0.15">
      <c r="B616" s="17"/>
      <c r="C616" s="18"/>
      <c r="D616" s="17"/>
    </row>
    <row r="617" spans="2:4" ht="13" x14ac:dyDescent="0.15">
      <c r="B617" s="17"/>
      <c r="C617" s="18"/>
      <c r="D617" s="17"/>
    </row>
    <row r="618" spans="2:4" ht="13" x14ac:dyDescent="0.15">
      <c r="B618" s="17"/>
      <c r="C618" s="18"/>
      <c r="D618" s="17"/>
    </row>
    <row r="619" spans="2:4" ht="13" x14ac:dyDescent="0.15">
      <c r="B619" s="17"/>
      <c r="C619" s="18"/>
      <c r="D619" s="17"/>
    </row>
    <row r="620" spans="2:4" ht="13" x14ac:dyDescent="0.15">
      <c r="B620" s="17"/>
      <c r="C620" s="18"/>
      <c r="D620" s="17"/>
    </row>
    <row r="621" spans="2:4" ht="13" x14ac:dyDescent="0.15">
      <c r="B621" s="17"/>
      <c r="C621" s="18"/>
      <c r="D621" s="17"/>
    </row>
    <row r="622" spans="2:4" ht="13" x14ac:dyDescent="0.15">
      <c r="B622" s="17"/>
      <c r="C622" s="18"/>
      <c r="D622" s="17"/>
    </row>
    <row r="623" spans="2:4" ht="13" x14ac:dyDescent="0.15">
      <c r="B623" s="17"/>
      <c r="C623" s="18"/>
      <c r="D623" s="17"/>
    </row>
    <row r="624" spans="2:4" ht="13" x14ac:dyDescent="0.15">
      <c r="B624" s="17"/>
      <c r="C624" s="18"/>
      <c r="D624" s="17"/>
    </row>
    <row r="625" spans="2:4" ht="13" x14ac:dyDescent="0.15">
      <c r="B625" s="17"/>
      <c r="C625" s="18"/>
      <c r="D625" s="17"/>
    </row>
    <row r="626" spans="2:4" ht="13" x14ac:dyDescent="0.15">
      <c r="B626" s="17"/>
      <c r="C626" s="18"/>
      <c r="D626" s="17"/>
    </row>
    <row r="627" spans="2:4" ht="13" x14ac:dyDescent="0.15">
      <c r="B627" s="17"/>
      <c r="C627" s="18"/>
      <c r="D627" s="17"/>
    </row>
    <row r="628" spans="2:4" ht="13" x14ac:dyDescent="0.15">
      <c r="B628" s="17"/>
      <c r="C628" s="18"/>
      <c r="D628" s="17"/>
    </row>
    <row r="629" spans="2:4" ht="13" x14ac:dyDescent="0.15">
      <c r="B629" s="17"/>
      <c r="C629" s="18"/>
      <c r="D629" s="17"/>
    </row>
    <row r="630" spans="2:4" ht="13" x14ac:dyDescent="0.15">
      <c r="B630" s="17"/>
      <c r="C630" s="18"/>
      <c r="D630" s="17"/>
    </row>
    <row r="631" spans="2:4" ht="13" x14ac:dyDescent="0.15">
      <c r="B631" s="17"/>
      <c r="C631" s="18"/>
      <c r="D631" s="17"/>
    </row>
    <row r="632" spans="2:4" ht="13" x14ac:dyDescent="0.15">
      <c r="B632" s="17"/>
      <c r="C632" s="18"/>
      <c r="D632" s="17"/>
    </row>
    <row r="633" spans="2:4" ht="13" x14ac:dyDescent="0.15">
      <c r="B633" s="17"/>
      <c r="C633" s="18"/>
      <c r="D633" s="17"/>
    </row>
    <row r="634" spans="2:4" ht="13" x14ac:dyDescent="0.15">
      <c r="B634" s="17"/>
      <c r="C634" s="18"/>
      <c r="D634" s="17"/>
    </row>
    <row r="635" spans="2:4" ht="13" x14ac:dyDescent="0.15">
      <c r="B635" s="17"/>
      <c r="C635" s="18"/>
      <c r="D635" s="17"/>
    </row>
    <row r="636" spans="2:4" ht="13" x14ac:dyDescent="0.15">
      <c r="B636" s="17"/>
      <c r="C636" s="18"/>
      <c r="D636" s="17"/>
    </row>
    <row r="637" spans="2:4" ht="13" x14ac:dyDescent="0.15">
      <c r="B637" s="17"/>
      <c r="C637" s="18"/>
      <c r="D637" s="17"/>
    </row>
    <row r="638" spans="2:4" ht="13" x14ac:dyDescent="0.15">
      <c r="B638" s="17"/>
      <c r="C638" s="18"/>
      <c r="D638" s="17"/>
    </row>
    <row r="639" spans="2:4" ht="13" x14ac:dyDescent="0.15">
      <c r="B639" s="17"/>
      <c r="C639" s="18"/>
      <c r="D639" s="17"/>
    </row>
    <row r="640" spans="2:4" ht="13" x14ac:dyDescent="0.15">
      <c r="B640" s="17"/>
      <c r="C640" s="18"/>
      <c r="D640" s="17"/>
    </row>
    <row r="641" spans="2:4" ht="13" x14ac:dyDescent="0.15">
      <c r="B641" s="17"/>
      <c r="C641" s="18"/>
      <c r="D641" s="17"/>
    </row>
    <row r="642" spans="2:4" ht="13" x14ac:dyDescent="0.15">
      <c r="B642" s="17"/>
      <c r="C642" s="18"/>
      <c r="D642" s="17"/>
    </row>
    <row r="643" spans="2:4" ht="13" x14ac:dyDescent="0.15">
      <c r="B643" s="17"/>
      <c r="C643" s="18"/>
      <c r="D643" s="17"/>
    </row>
    <row r="644" spans="2:4" ht="13" x14ac:dyDescent="0.15">
      <c r="B644" s="17"/>
      <c r="C644" s="18"/>
      <c r="D644" s="17"/>
    </row>
    <row r="645" spans="2:4" ht="13" x14ac:dyDescent="0.15">
      <c r="B645" s="17"/>
      <c r="C645" s="18"/>
      <c r="D645" s="17"/>
    </row>
    <row r="646" spans="2:4" ht="13" x14ac:dyDescent="0.15">
      <c r="B646" s="17"/>
      <c r="C646" s="18"/>
      <c r="D646" s="17"/>
    </row>
    <row r="647" spans="2:4" ht="13" x14ac:dyDescent="0.15">
      <c r="B647" s="17"/>
      <c r="C647" s="18"/>
      <c r="D647" s="17"/>
    </row>
    <row r="648" spans="2:4" ht="13" x14ac:dyDescent="0.15">
      <c r="B648" s="17"/>
      <c r="C648" s="18"/>
      <c r="D648" s="17"/>
    </row>
    <row r="649" spans="2:4" ht="13" x14ac:dyDescent="0.15">
      <c r="B649" s="17"/>
      <c r="C649" s="18"/>
      <c r="D649" s="17"/>
    </row>
    <row r="650" spans="2:4" ht="13" x14ac:dyDescent="0.15">
      <c r="B650" s="17"/>
      <c r="C650" s="18"/>
      <c r="D650" s="17"/>
    </row>
    <row r="651" spans="2:4" ht="13" x14ac:dyDescent="0.15">
      <c r="B651" s="17"/>
      <c r="C651" s="18"/>
      <c r="D651" s="17"/>
    </row>
    <row r="652" spans="2:4" ht="13" x14ac:dyDescent="0.15">
      <c r="B652" s="17"/>
      <c r="C652" s="18"/>
      <c r="D652" s="17"/>
    </row>
    <row r="653" spans="2:4" ht="13" x14ac:dyDescent="0.15">
      <c r="B653" s="17"/>
      <c r="C653" s="18"/>
      <c r="D653" s="17"/>
    </row>
    <row r="654" spans="2:4" ht="13" x14ac:dyDescent="0.15">
      <c r="B654" s="17"/>
      <c r="C654" s="18"/>
      <c r="D654" s="17"/>
    </row>
    <row r="655" spans="2:4" ht="13" x14ac:dyDescent="0.15">
      <c r="B655" s="17"/>
      <c r="C655" s="18"/>
      <c r="D655" s="17"/>
    </row>
    <row r="656" spans="2:4" ht="13" x14ac:dyDescent="0.15">
      <c r="B656" s="17"/>
      <c r="C656" s="18"/>
      <c r="D656" s="17"/>
    </row>
    <row r="657" spans="2:4" ht="13" x14ac:dyDescent="0.15">
      <c r="B657" s="17"/>
      <c r="C657" s="18"/>
      <c r="D657" s="17"/>
    </row>
    <row r="658" spans="2:4" ht="13" x14ac:dyDescent="0.15">
      <c r="B658" s="17"/>
      <c r="C658" s="18"/>
      <c r="D658" s="17"/>
    </row>
    <row r="659" spans="2:4" ht="13" x14ac:dyDescent="0.15">
      <c r="B659" s="17"/>
      <c r="C659" s="18"/>
      <c r="D659" s="17"/>
    </row>
    <row r="660" spans="2:4" ht="13" x14ac:dyDescent="0.15">
      <c r="B660" s="17"/>
      <c r="C660" s="18"/>
      <c r="D660" s="17"/>
    </row>
    <row r="661" spans="2:4" ht="13" x14ac:dyDescent="0.15">
      <c r="B661" s="17"/>
      <c r="C661" s="18"/>
      <c r="D661" s="17"/>
    </row>
    <row r="662" spans="2:4" ht="13" x14ac:dyDescent="0.15">
      <c r="B662" s="17"/>
      <c r="C662" s="18"/>
      <c r="D662" s="17"/>
    </row>
    <row r="663" spans="2:4" ht="13" x14ac:dyDescent="0.15">
      <c r="B663" s="17"/>
      <c r="C663" s="18"/>
      <c r="D663" s="17"/>
    </row>
    <row r="664" spans="2:4" ht="13" x14ac:dyDescent="0.15">
      <c r="B664" s="17"/>
      <c r="C664" s="18"/>
      <c r="D664" s="17"/>
    </row>
    <row r="665" spans="2:4" ht="13" x14ac:dyDescent="0.15">
      <c r="B665" s="17"/>
      <c r="C665" s="18"/>
      <c r="D665" s="17"/>
    </row>
    <row r="666" spans="2:4" ht="13" x14ac:dyDescent="0.15">
      <c r="B666" s="17"/>
      <c r="C666" s="18"/>
      <c r="D666" s="17"/>
    </row>
    <row r="667" spans="2:4" ht="13" x14ac:dyDescent="0.15">
      <c r="B667" s="17"/>
      <c r="C667" s="18"/>
      <c r="D667" s="17"/>
    </row>
    <row r="668" spans="2:4" ht="13" x14ac:dyDescent="0.15">
      <c r="B668" s="17"/>
      <c r="C668" s="18"/>
      <c r="D668" s="17"/>
    </row>
    <row r="669" spans="2:4" ht="13" x14ac:dyDescent="0.15">
      <c r="B669" s="17"/>
      <c r="C669" s="18"/>
      <c r="D669" s="17"/>
    </row>
    <row r="670" spans="2:4" ht="13" x14ac:dyDescent="0.15">
      <c r="B670" s="17"/>
      <c r="C670" s="18"/>
      <c r="D670" s="17"/>
    </row>
    <row r="671" spans="2:4" ht="13" x14ac:dyDescent="0.15">
      <c r="B671" s="17"/>
      <c r="C671" s="18"/>
      <c r="D671" s="17"/>
    </row>
    <row r="672" spans="2:4" ht="13" x14ac:dyDescent="0.15">
      <c r="B672" s="17"/>
      <c r="C672" s="18"/>
      <c r="D672" s="17"/>
    </row>
    <row r="673" spans="2:4" ht="13" x14ac:dyDescent="0.15">
      <c r="B673" s="17"/>
      <c r="C673" s="18"/>
      <c r="D673" s="17"/>
    </row>
    <row r="674" spans="2:4" ht="13" x14ac:dyDescent="0.15">
      <c r="B674" s="17"/>
      <c r="C674" s="18"/>
      <c r="D674" s="17"/>
    </row>
    <row r="675" spans="2:4" ht="13" x14ac:dyDescent="0.15">
      <c r="B675" s="17"/>
      <c r="C675" s="18"/>
      <c r="D675" s="17"/>
    </row>
    <row r="676" spans="2:4" ht="13" x14ac:dyDescent="0.15">
      <c r="B676" s="17"/>
      <c r="C676" s="18"/>
      <c r="D676" s="17"/>
    </row>
    <row r="677" spans="2:4" ht="13" x14ac:dyDescent="0.15">
      <c r="B677" s="17"/>
      <c r="C677" s="18"/>
      <c r="D677" s="17"/>
    </row>
    <row r="678" spans="2:4" ht="13" x14ac:dyDescent="0.15">
      <c r="B678" s="17"/>
      <c r="C678" s="18"/>
      <c r="D678" s="17"/>
    </row>
    <row r="679" spans="2:4" ht="13" x14ac:dyDescent="0.15">
      <c r="B679" s="17"/>
      <c r="C679" s="18"/>
      <c r="D679" s="17"/>
    </row>
    <row r="680" spans="2:4" ht="13" x14ac:dyDescent="0.15">
      <c r="B680" s="17"/>
      <c r="C680" s="18"/>
      <c r="D680" s="17"/>
    </row>
    <row r="681" spans="2:4" ht="13" x14ac:dyDescent="0.15">
      <c r="B681" s="17"/>
      <c r="C681" s="18"/>
      <c r="D681" s="17"/>
    </row>
    <row r="682" spans="2:4" ht="13" x14ac:dyDescent="0.15">
      <c r="B682" s="17"/>
      <c r="C682" s="18"/>
      <c r="D682" s="17"/>
    </row>
    <row r="683" spans="2:4" ht="13" x14ac:dyDescent="0.15">
      <c r="B683" s="17"/>
      <c r="C683" s="18"/>
      <c r="D683" s="17"/>
    </row>
    <row r="684" spans="2:4" ht="13" x14ac:dyDescent="0.15">
      <c r="B684" s="17"/>
      <c r="C684" s="18"/>
      <c r="D684" s="17"/>
    </row>
    <row r="685" spans="2:4" ht="13" x14ac:dyDescent="0.15">
      <c r="B685" s="17"/>
      <c r="C685" s="18"/>
      <c r="D685" s="17"/>
    </row>
    <row r="686" spans="2:4" ht="13" x14ac:dyDescent="0.15">
      <c r="B686" s="17"/>
      <c r="C686" s="18"/>
      <c r="D686" s="17"/>
    </row>
    <row r="687" spans="2:4" ht="13" x14ac:dyDescent="0.15">
      <c r="B687" s="17"/>
      <c r="C687" s="18"/>
      <c r="D687" s="17"/>
    </row>
    <row r="688" spans="2:4" ht="13" x14ac:dyDescent="0.15">
      <c r="B688" s="17"/>
      <c r="C688" s="18"/>
      <c r="D688" s="17"/>
    </row>
    <row r="689" spans="2:4" ht="13" x14ac:dyDescent="0.15">
      <c r="B689" s="17"/>
      <c r="C689" s="18"/>
      <c r="D689" s="17"/>
    </row>
    <row r="690" spans="2:4" ht="13" x14ac:dyDescent="0.15">
      <c r="B690" s="17"/>
      <c r="C690" s="18"/>
      <c r="D690" s="17"/>
    </row>
    <row r="691" spans="2:4" ht="13" x14ac:dyDescent="0.15">
      <c r="B691" s="17"/>
      <c r="C691" s="18"/>
      <c r="D691" s="17"/>
    </row>
    <row r="692" spans="2:4" ht="13" x14ac:dyDescent="0.15">
      <c r="B692" s="17"/>
      <c r="C692" s="18"/>
      <c r="D692" s="17"/>
    </row>
    <row r="693" spans="2:4" ht="13" x14ac:dyDescent="0.15">
      <c r="B693" s="17"/>
      <c r="C693" s="18"/>
      <c r="D693" s="17"/>
    </row>
    <row r="694" spans="2:4" ht="13" x14ac:dyDescent="0.15">
      <c r="B694" s="17"/>
      <c r="C694" s="18"/>
      <c r="D694" s="17"/>
    </row>
    <row r="695" spans="2:4" ht="13" x14ac:dyDescent="0.15">
      <c r="B695" s="17"/>
      <c r="C695" s="18"/>
      <c r="D695" s="17"/>
    </row>
    <row r="696" spans="2:4" ht="13" x14ac:dyDescent="0.15">
      <c r="B696" s="17"/>
      <c r="C696" s="18"/>
      <c r="D696" s="17"/>
    </row>
    <row r="697" spans="2:4" ht="13" x14ac:dyDescent="0.15">
      <c r="B697" s="17"/>
      <c r="C697" s="18"/>
      <c r="D697" s="17"/>
    </row>
    <row r="698" spans="2:4" ht="13" x14ac:dyDescent="0.15">
      <c r="B698" s="17"/>
      <c r="C698" s="18"/>
      <c r="D698" s="17"/>
    </row>
    <row r="699" spans="2:4" ht="13" x14ac:dyDescent="0.15">
      <c r="B699" s="17"/>
      <c r="C699" s="18"/>
      <c r="D699" s="17"/>
    </row>
    <row r="700" spans="2:4" ht="13" x14ac:dyDescent="0.15">
      <c r="B700" s="17"/>
      <c r="C700" s="18"/>
      <c r="D700" s="17"/>
    </row>
    <row r="701" spans="2:4" ht="13" x14ac:dyDescent="0.15">
      <c r="B701" s="17"/>
      <c r="C701" s="18"/>
      <c r="D701" s="17"/>
    </row>
    <row r="702" spans="2:4" ht="13" x14ac:dyDescent="0.15">
      <c r="B702" s="17"/>
      <c r="C702" s="18"/>
      <c r="D702" s="17"/>
    </row>
    <row r="703" spans="2:4" ht="13" x14ac:dyDescent="0.15">
      <c r="B703" s="17"/>
      <c r="C703" s="18"/>
      <c r="D703" s="17"/>
    </row>
    <row r="704" spans="2:4" ht="13" x14ac:dyDescent="0.15">
      <c r="B704" s="17"/>
      <c r="C704" s="18"/>
      <c r="D704" s="17"/>
    </row>
    <row r="705" spans="2:4" ht="13" x14ac:dyDescent="0.15">
      <c r="B705" s="17"/>
      <c r="C705" s="18"/>
      <c r="D705" s="17"/>
    </row>
    <row r="706" spans="2:4" ht="13" x14ac:dyDescent="0.15">
      <c r="B706" s="17"/>
      <c r="C706" s="18"/>
      <c r="D706" s="17"/>
    </row>
    <row r="707" spans="2:4" ht="13" x14ac:dyDescent="0.15">
      <c r="B707" s="17"/>
      <c r="C707" s="18"/>
      <c r="D707" s="17"/>
    </row>
    <row r="708" spans="2:4" ht="13" x14ac:dyDescent="0.15">
      <c r="B708" s="17"/>
      <c r="C708" s="18"/>
      <c r="D708" s="17"/>
    </row>
    <row r="709" spans="2:4" ht="13" x14ac:dyDescent="0.15">
      <c r="B709" s="17"/>
      <c r="C709" s="18"/>
      <c r="D709" s="17"/>
    </row>
    <row r="710" spans="2:4" ht="13" x14ac:dyDescent="0.15">
      <c r="B710" s="17"/>
      <c r="C710" s="18"/>
      <c r="D710" s="17"/>
    </row>
    <row r="711" spans="2:4" ht="13" x14ac:dyDescent="0.15">
      <c r="B711" s="17"/>
      <c r="C711" s="18"/>
      <c r="D711" s="17"/>
    </row>
    <row r="712" spans="2:4" ht="13" x14ac:dyDescent="0.15">
      <c r="B712" s="17"/>
      <c r="C712" s="18"/>
      <c r="D712" s="17"/>
    </row>
    <row r="713" spans="2:4" ht="13" x14ac:dyDescent="0.15">
      <c r="B713" s="17"/>
      <c r="C713" s="18"/>
      <c r="D713" s="17"/>
    </row>
    <row r="714" spans="2:4" ht="13" x14ac:dyDescent="0.15">
      <c r="B714" s="17"/>
      <c r="C714" s="18"/>
      <c r="D714" s="17"/>
    </row>
    <row r="715" spans="2:4" ht="13" x14ac:dyDescent="0.15">
      <c r="B715" s="17"/>
      <c r="C715" s="18"/>
      <c r="D715" s="17"/>
    </row>
    <row r="716" spans="2:4" ht="13" x14ac:dyDescent="0.15">
      <c r="B716" s="17"/>
      <c r="C716" s="18"/>
      <c r="D716" s="17"/>
    </row>
    <row r="717" spans="2:4" ht="13" x14ac:dyDescent="0.15">
      <c r="B717" s="17"/>
      <c r="C717" s="18"/>
      <c r="D717" s="17"/>
    </row>
    <row r="718" spans="2:4" ht="13" x14ac:dyDescent="0.15">
      <c r="B718" s="17"/>
      <c r="C718" s="18"/>
      <c r="D718" s="17"/>
    </row>
    <row r="719" spans="2:4" ht="13" x14ac:dyDescent="0.15">
      <c r="B719" s="17"/>
      <c r="C719" s="18"/>
      <c r="D719" s="17"/>
    </row>
    <row r="720" spans="2:4" ht="13" x14ac:dyDescent="0.15">
      <c r="B720" s="17"/>
      <c r="C720" s="18"/>
      <c r="D720" s="17"/>
    </row>
    <row r="721" spans="2:4" ht="13" x14ac:dyDescent="0.15">
      <c r="B721" s="17"/>
      <c r="C721" s="18"/>
      <c r="D721" s="17"/>
    </row>
    <row r="722" spans="2:4" ht="13" x14ac:dyDescent="0.15">
      <c r="B722" s="17"/>
      <c r="C722" s="18"/>
      <c r="D722" s="17"/>
    </row>
    <row r="723" spans="2:4" ht="13" x14ac:dyDescent="0.15">
      <c r="B723" s="17"/>
      <c r="C723" s="18"/>
      <c r="D723" s="17"/>
    </row>
    <row r="724" spans="2:4" ht="13" x14ac:dyDescent="0.15">
      <c r="B724" s="17"/>
      <c r="C724" s="18"/>
      <c r="D724" s="17"/>
    </row>
    <row r="725" spans="2:4" ht="13" x14ac:dyDescent="0.15">
      <c r="B725" s="17"/>
      <c r="C725" s="18"/>
      <c r="D725" s="17"/>
    </row>
    <row r="726" spans="2:4" ht="13" x14ac:dyDescent="0.15">
      <c r="B726" s="17"/>
      <c r="C726" s="18"/>
      <c r="D726" s="17"/>
    </row>
    <row r="727" spans="2:4" ht="13" x14ac:dyDescent="0.15">
      <c r="B727" s="17"/>
      <c r="C727" s="18"/>
      <c r="D727" s="17"/>
    </row>
    <row r="728" spans="2:4" ht="13" x14ac:dyDescent="0.15">
      <c r="B728" s="17"/>
      <c r="C728" s="18"/>
      <c r="D728" s="17"/>
    </row>
    <row r="729" spans="2:4" ht="13" x14ac:dyDescent="0.15">
      <c r="B729" s="17"/>
      <c r="C729" s="18"/>
      <c r="D729" s="17"/>
    </row>
    <row r="730" spans="2:4" ht="13" x14ac:dyDescent="0.15">
      <c r="B730" s="17"/>
      <c r="C730" s="18"/>
      <c r="D730" s="17"/>
    </row>
    <row r="731" spans="2:4" ht="13" x14ac:dyDescent="0.15">
      <c r="B731" s="17"/>
      <c r="C731" s="18"/>
      <c r="D731" s="17"/>
    </row>
    <row r="732" spans="2:4" ht="13" x14ac:dyDescent="0.15">
      <c r="B732" s="17"/>
      <c r="C732" s="18"/>
      <c r="D732" s="17"/>
    </row>
    <row r="733" spans="2:4" ht="13" x14ac:dyDescent="0.15">
      <c r="B733" s="17"/>
      <c r="C733" s="18"/>
      <c r="D733" s="17"/>
    </row>
    <row r="734" spans="2:4" ht="13" x14ac:dyDescent="0.15">
      <c r="B734" s="17"/>
      <c r="C734" s="18"/>
      <c r="D734" s="17"/>
    </row>
    <row r="735" spans="2:4" ht="13" x14ac:dyDescent="0.15">
      <c r="B735" s="17"/>
      <c r="C735" s="18"/>
      <c r="D735" s="17"/>
    </row>
    <row r="736" spans="2:4" ht="13" x14ac:dyDescent="0.15">
      <c r="B736" s="17"/>
      <c r="C736" s="18"/>
      <c r="D736" s="17"/>
    </row>
    <row r="737" spans="2:4" ht="13" x14ac:dyDescent="0.15">
      <c r="B737" s="17"/>
      <c r="C737" s="18"/>
      <c r="D737" s="17"/>
    </row>
    <row r="738" spans="2:4" ht="13" x14ac:dyDescent="0.15">
      <c r="B738" s="17"/>
      <c r="C738" s="18"/>
      <c r="D738" s="17"/>
    </row>
    <row r="739" spans="2:4" ht="13" x14ac:dyDescent="0.15">
      <c r="B739" s="17"/>
      <c r="C739" s="18"/>
      <c r="D739" s="17"/>
    </row>
    <row r="740" spans="2:4" ht="13" x14ac:dyDescent="0.15">
      <c r="B740" s="17"/>
      <c r="C740" s="18"/>
      <c r="D740" s="17"/>
    </row>
    <row r="741" spans="2:4" ht="13" x14ac:dyDescent="0.15">
      <c r="B741" s="17"/>
      <c r="C741" s="18"/>
      <c r="D741" s="17"/>
    </row>
    <row r="742" spans="2:4" ht="13" x14ac:dyDescent="0.15">
      <c r="B742" s="17"/>
      <c r="C742" s="18"/>
      <c r="D742" s="17"/>
    </row>
    <row r="743" spans="2:4" ht="13" x14ac:dyDescent="0.15">
      <c r="B743" s="17"/>
      <c r="C743" s="18"/>
      <c r="D743" s="17"/>
    </row>
    <row r="744" spans="2:4" ht="13" x14ac:dyDescent="0.15">
      <c r="B744" s="17"/>
      <c r="C744" s="18"/>
      <c r="D744" s="17"/>
    </row>
    <row r="745" spans="2:4" ht="13" x14ac:dyDescent="0.15">
      <c r="B745" s="17"/>
      <c r="C745" s="18"/>
      <c r="D745" s="17"/>
    </row>
    <row r="746" spans="2:4" ht="13" x14ac:dyDescent="0.15">
      <c r="B746" s="17"/>
      <c r="C746" s="18"/>
      <c r="D746" s="17"/>
    </row>
    <row r="747" spans="2:4" ht="13" x14ac:dyDescent="0.15">
      <c r="B747" s="17"/>
      <c r="C747" s="18"/>
      <c r="D747" s="17"/>
    </row>
    <row r="748" spans="2:4" ht="13" x14ac:dyDescent="0.15">
      <c r="B748" s="17"/>
      <c r="C748" s="18"/>
      <c r="D748" s="17"/>
    </row>
    <row r="749" spans="2:4" ht="13" x14ac:dyDescent="0.15">
      <c r="B749" s="17"/>
      <c r="C749" s="18"/>
      <c r="D749" s="17"/>
    </row>
    <row r="750" spans="2:4" ht="13" x14ac:dyDescent="0.15">
      <c r="B750" s="17"/>
      <c r="C750" s="18"/>
      <c r="D750" s="17"/>
    </row>
    <row r="751" spans="2:4" ht="13" x14ac:dyDescent="0.15">
      <c r="B751" s="17"/>
      <c r="C751" s="18"/>
      <c r="D751" s="17"/>
    </row>
    <row r="752" spans="2:4" ht="13" x14ac:dyDescent="0.15">
      <c r="B752" s="17"/>
      <c r="C752" s="18"/>
      <c r="D752" s="17"/>
    </row>
    <row r="753" spans="2:4" ht="13" x14ac:dyDescent="0.15">
      <c r="B753" s="17"/>
      <c r="C753" s="18"/>
      <c r="D753" s="17"/>
    </row>
    <row r="754" spans="2:4" ht="13" x14ac:dyDescent="0.15">
      <c r="B754" s="17"/>
      <c r="C754" s="18"/>
      <c r="D754" s="17"/>
    </row>
    <row r="755" spans="2:4" ht="13" x14ac:dyDescent="0.15">
      <c r="B755" s="17"/>
      <c r="C755" s="18"/>
      <c r="D755" s="17"/>
    </row>
    <row r="756" spans="2:4" ht="13" x14ac:dyDescent="0.15">
      <c r="B756" s="17"/>
      <c r="C756" s="18"/>
      <c r="D756" s="17"/>
    </row>
    <row r="757" spans="2:4" ht="13" x14ac:dyDescent="0.15">
      <c r="B757" s="17"/>
      <c r="C757" s="18"/>
      <c r="D757" s="17"/>
    </row>
    <row r="758" spans="2:4" ht="13" x14ac:dyDescent="0.15">
      <c r="B758" s="17"/>
      <c r="C758" s="18"/>
      <c r="D758" s="17"/>
    </row>
    <row r="759" spans="2:4" ht="13" x14ac:dyDescent="0.15">
      <c r="B759" s="17"/>
      <c r="C759" s="18"/>
      <c r="D759" s="17"/>
    </row>
    <row r="760" spans="2:4" ht="13" x14ac:dyDescent="0.15">
      <c r="B760" s="17"/>
      <c r="C760" s="18"/>
      <c r="D760" s="17"/>
    </row>
    <row r="761" spans="2:4" ht="13" x14ac:dyDescent="0.15">
      <c r="B761" s="17"/>
      <c r="C761" s="18"/>
      <c r="D761" s="17"/>
    </row>
    <row r="762" spans="2:4" ht="13" x14ac:dyDescent="0.15">
      <c r="B762" s="17"/>
      <c r="C762" s="18"/>
      <c r="D762" s="17"/>
    </row>
    <row r="763" spans="2:4" ht="13" x14ac:dyDescent="0.15">
      <c r="B763" s="17"/>
      <c r="C763" s="18"/>
      <c r="D763" s="17"/>
    </row>
    <row r="764" spans="2:4" ht="13" x14ac:dyDescent="0.15">
      <c r="B764" s="17"/>
      <c r="C764" s="18"/>
      <c r="D764" s="17"/>
    </row>
    <row r="765" spans="2:4" ht="13" x14ac:dyDescent="0.15">
      <c r="B765" s="17"/>
      <c r="C765" s="18"/>
      <c r="D765" s="17"/>
    </row>
    <row r="766" spans="2:4" ht="13" x14ac:dyDescent="0.15">
      <c r="B766" s="17"/>
      <c r="C766" s="18"/>
      <c r="D766" s="17"/>
    </row>
    <row r="767" spans="2:4" ht="13" x14ac:dyDescent="0.15">
      <c r="B767" s="17"/>
      <c r="C767" s="18"/>
      <c r="D767" s="17"/>
    </row>
    <row r="768" spans="2:4" ht="13" x14ac:dyDescent="0.15">
      <c r="B768" s="17"/>
      <c r="C768" s="18"/>
      <c r="D768" s="17"/>
    </row>
    <row r="769" spans="2:4" ht="13" x14ac:dyDescent="0.15">
      <c r="B769" s="17"/>
      <c r="C769" s="18"/>
      <c r="D769" s="17"/>
    </row>
    <row r="770" spans="2:4" ht="13" x14ac:dyDescent="0.15">
      <c r="B770" s="17"/>
      <c r="C770" s="18"/>
      <c r="D770" s="17"/>
    </row>
    <row r="771" spans="2:4" ht="13" x14ac:dyDescent="0.15">
      <c r="B771" s="17"/>
      <c r="C771" s="18"/>
      <c r="D771" s="17"/>
    </row>
    <row r="772" spans="2:4" ht="13" x14ac:dyDescent="0.15">
      <c r="B772" s="17"/>
      <c r="C772" s="18"/>
      <c r="D772" s="17"/>
    </row>
    <row r="773" spans="2:4" ht="13" x14ac:dyDescent="0.15">
      <c r="B773" s="17"/>
      <c r="C773" s="18"/>
      <c r="D773" s="17"/>
    </row>
    <row r="774" spans="2:4" ht="13" x14ac:dyDescent="0.15">
      <c r="B774" s="17"/>
      <c r="C774" s="18"/>
      <c r="D774" s="17"/>
    </row>
    <row r="775" spans="2:4" ht="13" x14ac:dyDescent="0.15">
      <c r="B775" s="17"/>
      <c r="C775" s="18"/>
      <c r="D775" s="17"/>
    </row>
    <row r="776" spans="2:4" ht="13" x14ac:dyDescent="0.15">
      <c r="B776" s="17"/>
      <c r="C776" s="18"/>
      <c r="D776" s="17"/>
    </row>
    <row r="777" spans="2:4" ht="13" x14ac:dyDescent="0.15">
      <c r="B777" s="17"/>
      <c r="C777" s="18"/>
      <c r="D777" s="17"/>
    </row>
    <row r="778" spans="2:4" ht="13" x14ac:dyDescent="0.15">
      <c r="B778" s="17"/>
      <c r="C778" s="18"/>
      <c r="D778" s="17"/>
    </row>
    <row r="779" spans="2:4" ht="13" x14ac:dyDescent="0.15">
      <c r="B779" s="17"/>
      <c r="C779" s="18"/>
      <c r="D779" s="17"/>
    </row>
    <row r="780" spans="2:4" ht="13" x14ac:dyDescent="0.15">
      <c r="B780" s="17"/>
      <c r="C780" s="18"/>
      <c r="D780" s="17"/>
    </row>
    <row r="781" spans="2:4" ht="13" x14ac:dyDescent="0.15">
      <c r="B781" s="17"/>
      <c r="C781" s="18"/>
      <c r="D781" s="17"/>
    </row>
    <row r="782" spans="2:4" ht="13" x14ac:dyDescent="0.15">
      <c r="B782" s="17"/>
      <c r="C782" s="18"/>
      <c r="D782" s="17"/>
    </row>
    <row r="783" spans="2:4" ht="13" x14ac:dyDescent="0.15">
      <c r="B783" s="17"/>
      <c r="C783" s="18"/>
      <c r="D783" s="17"/>
    </row>
    <row r="784" spans="2:4" ht="13" x14ac:dyDescent="0.15">
      <c r="B784" s="17"/>
      <c r="C784" s="18"/>
      <c r="D784" s="17"/>
    </row>
    <row r="785" spans="2:4" ht="13" x14ac:dyDescent="0.15">
      <c r="B785" s="17"/>
      <c r="C785" s="18"/>
      <c r="D785" s="17"/>
    </row>
    <row r="786" spans="2:4" ht="13" x14ac:dyDescent="0.15">
      <c r="B786" s="17"/>
      <c r="C786" s="18"/>
      <c r="D786" s="17"/>
    </row>
    <row r="787" spans="2:4" ht="13" x14ac:dyDescent="0.15">
      <c r="B787" s="17"/>
      <c r="C787" s="18"/>
      <c r="D787" s="17"/>
    </row>
    <row r="788" spans="2:4" ht="13" x14ac:dyDescent="0.15">
      <c r="B788" s="17"/>
      <c r="C788" s="18"/>
      <c r="D788" s="17"/>
    </row>
    <row r="789" spans="2:4" ht="13" x14ac:dyDescent="0.15">
      <c r="B789" s="17"/>
      <c r="C789" s="18"/>
      <c r="D789" s="17"/>
    </row>
    <row r="790" spans="2:4" ht="13" x14ac:dyDescent="0.15">
      <c r="B790" s="17"/>
      <c r="C790" s="18"/>
      <c r="D790" s="17"/>
    </row>
    <row r="791" spans="2:4" ht="13" x14ac:dyDescent="0.15">
      <c r="B791" s="17"/>
      <c r="C791" s="18"/>
      <c r="D791" s="17"/>
    </row>
    <row r="792" spans="2:4" ht="13" x14ac:dyDescent="0.15">
      <c r="B792" s="17"/>
      <c r="C792" s="18"/>
      <c r="D792" s="17"/>
    </row>
    <row r="793" spans="2:4" ht="13" x14ac:dyDescent="0.15">
      <c r="B793" s="17"/>
      <c r="C793" s="18"/>
      <c r="D793" s="17"/>
    </row>
    <row r="794" spans="2:4" ht="13" x14ac:dyDescent="0.15">
      <c r="B794" s="17"/>
      <c r="C794" s="18"/>
      <c r="D794" s="17"/>
    </row>
    <row r="795" spans="2:4" ht="13" x14ac:dyDescent="0.15">
      <c r="B795" s="17"/>
      <c r="C795" s="18"/>
      <c r="D795" s="17"/>
    </row>
    <row r="796" spans="2:4" ht="13" x14ac:dyDescent="0.15">
      <c r="B796" s="17"/>
      <c r="C796" s="18"/>
      <c r="D796" s="17"/>
    </row>
    <row r="797" spans="2:4" ht="13" x14ac:dyDescent="0.15">
      <c r="B797" s="17"/>
      <c r="C797" s="18"/>
      <c r="D797" s="17"/>
    </row>
    <row r="798" spans="2:4" ht="13" x14ac:dyDescent="0.15">
      <c r="B798" s="17"/>
      <c r="C798" s="18"/>
      <c r="D798" s="17"/>
    </row>
    <row r="799" spans="2:4" ht="13" x14ac:dyDescent="0.15">
      <c r="B799" s="17"/>
      <c r="C799" s="18"/>
      <c r="D799" s="17"/>
    </row>
    <row r="800" spans="2:4" ht="13" x14ac:dyDescent="0.15">
      <c r="B800" s="17"/>
      <c r="C800" s="18"/>
      <c r="D800" s="17"/>
    </row>
    <row r="801" spans="2:4" ht="13" x14ac:dyDescent="0.15">
      <c r="B801" s="17"/>
      <c r="C801" s="18"/>
      <c r="D801" s="17"/>
    </row>
    <row r="802" spans="2:4" ht="13" x14ac:dyDescent="0.15">
      <c r="B802" s="17"/>
      <c r="C802" s="18"/>
      <c r="D802" s="17"/>
    </row>
    <row r="803" spans="2:4" ht="13" x14ac:dyDescent="0.15">
      <c r="B803" s="17"/>
      <c r="C803" s="18"/>
      <c r="D803" s="17"/>
    </row>
    <row r="804" spans="2:4" ht="13" x14ac:dyDescent="0.15">
      <c r="B804" s="17"/>
      <c r="C804" s="18"/>
      <c r="D804" s="17"/>
    </row>
    <row r="805" spans="2:4" ht="13" x14ac:dyDescent="0.15">
      <c r="B805" s="17"/>
      <c r="C805" s="18"/>
      <c r="D805" s="17"/>
    </row>
    <row r="806" spans="2:4" ht="13" x14ac:dyDescent="0.15">
      <c r="B806" s="17"/>
      <c r="C806" s="18"/>
      <c r="D806" s="17"/>
    </row>
    <row r="807" spans="2:4" ht="13" x14ac:dyDescent="0.15">
      <c r="B807" s="17"/>
      <c r="C807" s="18"/>
      <c r="D807" s="17"/>
    </row>
    <row r="808" spans="2:4" ht="13" x14ac:dyDescent="0.15">
      <c r="B808" s="17"/>
      <c r="C808" s="18"/>
      <c r="D808" s="17"/>
    </row>
    <row r="809" spans="2:4" ht="13" x14ac:dyDescent="0.15">
      <c r="B809" s="17"/>
      <c r="C809" s="18"/>
      <c r="D809" s="17"/>
    </row>
    <row r="810" spans="2:4" ht="13" x14ac:dyDescent="0.15">
      <c r="B810" s="17"/>
      <c r="C810" s="18"/>
      <c r="D810" s="17"/>
    </row>
    <row r="811" spans="2:4" ht="13" x14ac:dyDescent="0.15">
      <c r="B811" s="17"/>
      <c r="C811" s="18"/>
      <c r="D811" s="17"/>
    </row>
    <row r="812" spans="2:4" ht="13" x14ac:dyDescent="0.15">
      <c r="B812" s="17"/>
      <c r="C812" s="18"/>
      <c r="D812" s="17"/>
    </row>
    <row r="813" spans="2:4" ht="13" x14ac:dyDescent="0.15">
      <c r="B813" s="17"/>
      <c r="C813" s="18"/>
      <c r="D813" s="17"/>
    </row>
    <row r="814" spans="2:4" ht="13" x14ac:dyDescent="0.15">
      <c r="B814" s="17"/>
      <c r="C814" s="18"/>
      <c r="D814" s="17"/>
    </row>
    <row r="815" spans="2:4" ht="13" x14ac:dyDescent="0.15">
      <c r="B815" s="17"/>
      <c r="C815" s="18"/>
      <c r="D815" s="17"/>
    </row>
    <row r="816" spans="2:4" ht="13" x14ac:dyDescent="0.15">
      <c r="B816" s="17"/>
      <c r="C816" s="18"/>
      <c r="D816" s="17"/>
    </row>
    <row r="817" spans="2:4" ht="13" x14ac:dyDescent="0.15">
      <c r="B817" s="17"/>
      <c r="C817" s="18"/>
      <c r="D817" s="17"/>
    </row>
    <row r="818" spans="2:4" ht="13" x14ac:dyDescent="0.15">
      <c r="B818" s="17"/>
      <c r="C818" s="18"/>
      <c r="D818" s="17"/>
    </row>
    <row r="819" spans="2:4" ht="13" x14ac:dyDescent="0.15">
      <c r="B819" s="17"/>
      <c r="C819" s="18"/>
      <c r="D819" s="17"/>
    </row>
    <row r="820" spans="2:4" ht="13" x14ac:dyDescent="0.15">
      <c r="B820" s="17"/>
      <c r="C820" s="18"/>
      <c r="D820" s="17"/>
    </row>
    <row r="821" spans="2:4" ht="13" x14ac:dyDescent="0.15">
      <c r="B821" s="17"/>
      <c r="C821" s="18"/>
      <c r="D821" s="17"/>
    </row>
    <row r="822" spans="2:4" ht="13" x14ac:dyDescent="0.15">
      <c r="B822" s="17"/>
      <c r="C822" s="18"/>
      <c r="D822" s="17"/>
    </row>
    <row r="823" spans="2:4" ht="13" x14ac:dyDescent="0.15">
      <c r="B823" s="17"/>
      <c r="C823" s="18"/>
      <c r="D823" s="17"/>
    </row>
    <row r="824" spans="2:4" ht="13" x14ac:dyDescent="0.15">
      <c r="B824" s="17"/>
      <c r="C824" s="18"/>
      <c r="D824" s="17"/>
    </row>
    <row r="825" spans="2:4" ht="13" x14ac:dyDescent="0.15">
      <c r="B825" s="17"/>
      <c r="C825" s="18"/>
      <c r="D825" s="17"/>
    </row>
    <row r="826" spans="2:4" ht="13" x14ac:dyDescent="0.15">
      <c r="B826" s="17"/>
      <c r="C826" s="18"/>
      <c r="D826" s="17"/>
    </row>
    <row r="827" spans="2:4" ht="13" x14ac:dyDescent="0.15">
      <c r="B827" s="17"/>
      <c r="C827" s="18"/>
      <c r="D827" s="17"/>
    </row>
    <row r="828" spans="2:4" ht="13" x14ac:dyDescent="0.15">
      <c r="B828" s="17"/>
      <c r="C828" s="18"/>
      <c r="D828" s="17"/>
    </row>
    <row r="829" spans="2:4" ht="13" x14ac:dyDescent="0.15">
      <c r="B829" s="17"/>
      <c r="C829" s="18"/>
      <c r="D829" s="17"/>
    </row>
    <row r="830" spans="2:4" ht="13" x14ac:dyDescent="0.15">
      <c r="B830" s="17"/>
      <c r="C830" s="18"/>
      <c r="D830" s="17"/>
    </row>
    <row r="831" spans="2:4" ht="13" x14ac:dyDescent="0.15">
      <c r="B831" s="17"/>
      <c r="C831" s="18"/>
      <c r="D831" s="17"/>
    </row>
    <row r="832" spans="2:4" ht="13" x14ac:dyDescent="0.15">
      <c r="B832" s="17"/>
      <c r="C832" s="18"/>
      <c r="D832" s="17"/>
    </row>
    <row r="833" spans="2:4" ht="13" x14ac:dyDescent="0.15">
      <c r="B833" s="17"/>
      <c r="C833" s="18"/>
      <c r="D833" s="17"/>
    </row>
    <row r="834" spans="2:4" ht="13" x14ac:dyDescent="0.15">
      <c r="B834" s="17"/>
      <c r="C834" s="18"/>
      <c r="D834" s="17"/>
    </row>
    <row r="835" spans="2:4" ht="13" x14ac:dyDescent="0.15">
      <c r="B835" s="17"/>
      <c r="C835" s="18"/>
      <c r="D835" s="17"/>
    </row>
    <row r="836" spans="2:4" ht="13" x14ac:dyDescent="0.15">
      <c r="B836" s="17"/>
      <c r="C836" s="18"/>
      <c r="D836" s="17"/>
    </row>
    <row r="837" spans="2:4" ht="13" x14ac:dyDescent="0.15">
      <c r="B837" s="17"/>
      <c r="C837" s="18"/>
      <c r="D837" s="17"/>
    </row>
    <row r="838" spans="2:4" ht="13" x14ac:dyDescent="0.15">
      <c r="B838" s="17"/>
      <c r="C838" s="18"/>
      <c r="D838" s="17"/>
    </row>
    <row r="839" spans="2:4" ht="13" x14ac:dyDescent="0.15">
      <c r="B839" s="17"/>
      <c r="C839" s="18"/>
      <c r="D839" s="17"/>
    </row>
    <row r="840" spans="2:4" ht="13" x14ac:dyDescent="0.15">
      <c r="B840" s="17"/>
      <c r="C840" s="18"/>
      <c r="D840" s="17"/>
    </row>
    <row r="841" spans="2:4" ht="13" x14ac:dyDescent="0.15">
      <c r="B841" s="17"/>
      <c r="C841" s="18"/>
      <c r="D841" s="17"/>
    </row>
    <row r="842" spans="2:4" ht="13" x14ac:dyDescent="0.15">
      <c r="B842" s="17"/>
      <c r="C842" s="18"/>
      <c r="D842" s="17"/>
    </row>
    <row r="843" spans="2:4" ht="13" x14ac:dyDescent="0.15">
      <c r="B843" s="17"/>
      <c r="C843" s="18"/>
      <c r="D843" s="17"/>
    </row>
    <row r="844" spans="2:4" ht="13" x14ac:dyDescent="0.15">
      <c r="B844" s="17"/>
      <c r="C844" s="18"/>
      <c r="D844" s="17"/>
    </row>
    <row r="845" spans="2:4" ht="13" x14ac:dyDescent="0.15">
      <c r="B845" s="17"/>
      <c r="C845" s="18"/>
      <c r="D845" s="17"/>
    </row>
    <row r="846" spans="2:4" ht="13" x14ac:dyDescent="0.15">
      <c r="B846" s="17"/>
      <c r="C846" s="18"/>
      <c r="D846" s="17"/>
    </row>
    <row r="847" spans="2:4" ht="13" x14ac:dyDescent="0.15">
      <c r="B847" s="17"/>
      <c r="C847" s="18"/>
      <c r="D847" s="17"/>
    </row>
    <row r="848" spans="2:4" ht="13" x14ac:dyDescent="0.15">
      <c r="B848" s="17"/>
      <c r="C848" s="18"/>
      <c r="D848" s="17"/>
    </row>
    <row r="849" spans="2:4" ht="13" x14ac:dyDescent="0.15">
      <c r="B849" s="17"/>
      <c r="C849" s="18"/>
      <c r="D849" s="17"/>
    </row>
    <row r="850" spans="2:4" ht="13" x14ac:dyDescent="0.15">
      <c r="B850" s="17"/>
      <c r="C850" s="18"/>
      <c r="D850" s="17"/>
    </row>
    <row r="851" spans="2:4" ht="13" x14ac:dyDescent="0.15">
      <c r="B851" s="17"/>
      <c r="C851" s="18"/>
      <c r="D851" s="17"/>
    </row>
    <row r="852" spans="2:4" ht="13" x14ac:dyDescent="0.15">
      <c r="B852" s="17"/>
      <c r="C852" s="18"/>
      <c r="D852" s="17"/>
    </row>
    <row r="853" spans="2:4" ht="13" x14ac:dyDescent="0.15">
      <c r="B853" s="17"/>
      <c r="C853" s="18"/>
      <c r="D853" s="17"/>
    </row>
    <row r="854" spans="2:4" ht="13" x14ac:dyDescent="0.15">
      <c r="B854" s="17"/>
      <c r="C854" s="18"/>
      <c r="D854" s="17"/>
    </row>
    <row r="855" spans="2:4" ht="13" x14ac:dyDescent="0.15">
      <c r="B855" s="17"/>
      <c r="C855" s="18"/>
      <c r="D855" s="17"/>
    </row>
    <row r="856" spans="2:4" ht="13" x14ac:dyDescent="0.15">
      <c r="B856" s="17"/>
      <c r="C856" s="18"/>
      <c r="D856" s="17"/>
    </row>
    <row r="857" spans="2:4" ht="13" x14ac:dyDescent="0.15">
      <c r="B857" s="17"/>
      <c r="C857" s="18"/>
      <c r="D857" s="17"/>
    </row>
    <row r="858" spans="2:4" ht="13" x14ac:dyDescent="0.15">
      <c r="B858" s="17"/>
      <c r="C858" s="18"/>
      <c r="D858" s="17"/>
    </row>
    <row r="859" spans="2:4" ht="13" x14ac:dyDescent="0.15">
      <c r="B859" s="17"/>
      <c r="C859" s="18"/>
      <c r="D859" s="17"/>
    </row>
    <row r="860" spans="2:4" ht="13" x14ac:dyDescent="0.15">
      <c r="B860" s="17"/>
      <c r="C860" s="18"/>
      <c r="D860" s="17"/>
    </row>
    <row r="861" spans="2:4" ht="13" x14ac:dyDescent="0.15">
      <c r="B861" s="17"/>
      <c r="C861" s="18"/>
      <c r="D861" s="17"/>
    </row>
    <row r="862" spans="2:4" ht="13" x14ac:dyDescent="0.15">
      <c r="B862" s="17"/>
      <c r="C862" s="18"/>
      <c r="D862" s="17"/>
    </row>
    <row r="863" spans="2:4" ht="13" x14ac:dyDescent="0.15">
      <c r="B863" s="17"/>
      <c r="C863" s="18"/>
      <c r="D863" s="17"/>
    </row>
    <row r="864" spans="2:4" ht="13" x14ac:dyDescent="0.15">
      <c r="B864" s="17"/>
      <c r="C864" s="18"/>
      <c r="D864" s="17"/>
    </row>
    <row r="865" spans="2:4" ht="13" x14ac:dyDescent="0.15">
      <c r="B865" s="17"/>
      <c r="C865" s="18"/>
      <c r="D865" s="17"/>
    </row>
    <row r="866" spans="2:4" ht="13" x14ac:dyDescent="0.15">
      <c r="B866" s="17"/>
      <c r="C866" s="18"/>
      <c r="D866" s="17"/>
    </row>
    <row r="867" spans="2:4" ht="13" x14ac:dyDescent="0.15">
      <c r="B867" s="17"/>
      <c r="C867" s="18"/>
      <c r="D867" s="17"/>
    </row>
    <row r="868" spans="2:4" ht="13" x14ac:dyDescent="0.15">
      <c r="B868" s="17"/>
      <c r="C868" s="18"/>
      <c r="D868" s="17"/>
    </row>
    <row r="869" spans="2:4" ht="13" x14ac:dyDescent="0.15">
      <c r="B869" s="17"/>
      <c r="C869" s="18"/>
      <c r="D869" s="17"/>
    </row>
    <row r="870" spans="2:4" ht="13" x14ac:dyDescent="0.15">
      <c r="B870" s="17"/>
      <c r="C870" s="18"/>
      <c r="D870" s="17"/>
    </row>
    <row r="871" spans="2:4" ht="13" x14ac:dyDescent="0.15">
      <c r="B871" s="17"/>
      <c r="C871" s="18"/>
      <c r="D871" s="17"/>
    </row>
    <row r="872" spans="2:4" ht="13" x14ac:dyDescent="0.15">
      <c r="B872" s="17"/>
      <c r="C872" s="18"/>
      <c r="D872" s="17"/>
    </row>
    <row r="873" spans="2:4" ht="13" x14ac:dyDescent="0.15">
      <c r="B873" s="17"/>
      <c r="C873" s="18"/>
      <c r="D873" s="17"/>
    </row>
    <row r="874" spans="2:4" ht="13" x14ac:dyDescent="0.15">
      <c r="B874" s="17"/>
      <c r="C874" s="18"/>
      <c r="D874" s="17"/>
    </row>
    <row r="875" spans="2:4" ht="13" x14ac:dyDescent="0.15">
      <c r="B875" s="17"/>
      <c r="C875" s="18"/>
      <c r="D875" s="17"/>
    </row>
    <row r="876" spans="2:4" ht="13" x14ac:dyDescent="0.15">
      <c r="B876" s="17"/>
      <c r="C876" s="18"/>
      <c r="D876" s="17"/>
    </row>
    <row r="877" spans="2:4" ht="13" x14ac:dyDescent="0.15">
      <c r="B877" s="17"/>
      <c r="C877" s="18"/>
      <c r="D877" s="17"/>
    </row>
    <row r="878" spans="2:4" ht="13" x14ac:dyDescent="0.15">
      <c r="B878" s="17"/>
      <c r="C878" s="18"/>
      <c r="D878" s="17"/>
    </row>
    <row r="879" spans="2:4" ht="13" x14ac:dyDescent="0.15">
      <c r="B879" s="17"/>
      <c r="C879" s="18"/>
      <c r="D879" s="17"/>
    </row>
    <row r="880" spans="2:4" ht="13" x14ac:dyDescent="0.15">
      <c r="B880" s="17"/>
      <c r="C880" s="18"/>
      <c r="D880" s="17"/>
    </row>
    <row r="881" spans="2:4" ht="13" x14ac:dyDescent="0.15">
      <c r="B881" s="17"/>
      <c r="C881" s="18"/>
      <c r="D881" s="17"/>
    </row>
    <row r="882" spans="2:4" ht="13" x14ac:dyDescent="0.15">
      <c r="B882" s="17"/>
      <c r="C882" s="18"/>
      <c r="D882" s="17"/>
    </row>
    <row r="883" spans="2:4" ht="13" x14ac:dyDescent="0.15">
      <c r="B883" s="17"/>
      <c r="C883" s="18"/>
      <c r="D883" s="17"/>
    </row>
    <row r="884" spans="2:4" ht="13" x14ac:dyDescent="0.15">
      <c r="B884" s="17"/>
      <c r="C884" s="18"/>
      <c r="D884" s="17"/>
    </row>
    <row r="885" spans="2:4" ht="13" x14ac:dyDescent="0.15">
      <c r="B885" s="17"/>
      <c r="C885" s="18"/>
      <c r="D885" s="17"/>
    </row>
    <row r="886" spans="2:4" ht="13" x14ac:dyDescent="0.15">
      <c r="B886" s="17"/>
      <c r="C886" s="18"/>
      <c r="D886" s="17"/>
    </row>
    <row r="887" spans="2:4" ht="13" x14ac:dyDescent="0.15">
      <c r="B887" s="17"/>
      <c r="C887" s="18"/>
      <c r="D887" s="17"/>
    </row>
    <row r="888" spans="2:4" ht="13" x14ac:dyDescent="0.15">
      <c r="B888" s="17"/>
      <c r="C888" s="18"/>
      <c r="D888" s="17"/>
    </row>
    <row r="889" spans="2:4" ht="13" x14ac:dyDescent="0.15">
      <c r="B889" s="17"/>
      <c r="C889" s="18"/>
      <c r="D889" s="17"/>
    </row>
    <row r="890" spans="2:4" ht="13" x14ac:dyDescent="0.15">
      <c r="B890" s="17"/>
      <c r="C890" s="18"/>
      <c r="D890" s="17"/>
    </row>
    <row r="891" spans="2:4" ht="13" x14ac:dyDescent="0.15">
      <c r="B891" s="17"/>
      <c r="C891" s="18"/>
      <c r="D891" s="17"/>
    </row>
    <row r="892" spans="2:4" ht="13" x14ac:dyDescent="0.15">
      <c r="B892" s="17"/>
      <c r="C892" s="18"/>
      <c r="D892" s="17"/>
    </row>
    <row r="893" spans="2:4" ht="13" x14ac:dyDescent="0.15">
      <c r="B893" s="17"/>
      <c r="C893" s="18"/>
      <c r="D893" s="17"/>
    </row>
    <row r="894" spans="2:4" ht="13" x14ac:dyDescent="0.15">
      <c r="B894" s="17"/>
      <c r="C894" s="18"/>
      <c r="D894" s="17"/>
    </row>
    <row r="895" spans="2:4" ht="13" x14ac:dyDescent="0.15">
      <c r="B895" s="17"/>
      <c r="C895" s="18"/>
      <c r="D895" s="17"/>
    </row>
    <row r="896" spans="2:4" ht="13" x14ac:dyDescent="0.15">
      <c r="B896" s="17"/>
      <c r="C896" s="18"/>
      <c r="D896" s="17"/>
    </row>
    <row r="897" spans="2:4" ht="13" x14ac:dyDescent="0.15">
      <c r="B897" s="17"/>
      <c r="C897" s="18"/>
      <c r="D897" s="17"/>
    </row>
    <row r="898" spans="2:4" ht="13" x14ac:dyDescent="0.15">
      <c r="B898" s="17"/>
      <c r="C898" s="18"/>
      <c r="D898" s="17"/>
    </row>
    <row r="899" spans="2:4" ht="13" x14ac:dyDescent="0.15">
      <c r="B899" s="17"/>
      <c r="C899" s="18"/>
      <c r="D899" s="17"/>
    </row>
    <row r="900" spans="2:4" ht="13" x14ac:dyDescent="0.15">
      <c r="B900" s="17"/>
      <c r="C900" s="18"/>
      <c r="D900" s="17"/>
    </row>
    <row r="901" spans="2:4" ht="13" x14ac:dyDescent="0.15">
      <c r="B901" s="17"/>
      <c r="C901" s="18"/>
      <c r="D901" s="17"/>
    </row>
    <row r="902" spans="2:4" ht="13" x14ac:dyDescent="0.15">
      <c r="B902" s="17"/>
      <c r="C902" s="18"/>
      <c r="D902" s="17"/>
    </row>
    <row r="903" spans="2:4" ht="13" x14ac:dyDescent="0.15">
      <c r="B903" s="17"/>
      <c r="C903" s="18"/>
      <c r="D903" s="17"/>
    </row>
    <row r="904" spans="2:4" ht="13" x14ac:dyDescent="0.15">
      <c r="B904" s="17"/>
      <c r="C904" s="18"/>
      <c r="D904" s="17"/>
    </row>
    <row r="905" spans="2:4" ht="13" x14ac:dyDescent="0.15">
      <c r="B905" s="17"/>
      <c r="C905" s="18"/>
      <c r="D905" s="17"/>
    </row>
    <row r="906" spans="2:4" ht="13" x14ac:dyDescent="0.15">
      <c r="B906" s="17"/>
      <c r="C906" s="18"/>
      <c r="D906" s="17"/>
    </row>
    <row r="907" spans="2:4" ht="13" x14ac:dyDescent="0.15">
      <c r="B907" s="17"/>
      <c r="C907" s="18"/>
      <c r="D907" s="17"/>
    </row>
    <row r="908" spans="2:4" ht="13" x14ac:dyDescent="0.15">
      <c r="B908" s="17"/>
      <c r="C908" s="18"/>
      <c r="D908" s="17"/>
    </row>
    <row r="909" spans="2:4" ht="13" x14ac:dyDescent="0.15">
      <c r="B909" s="17"/>
      <c r="C909" s="18"/>
      <c r="D909" s="17"/>
    </row>
    <row r="910" spans="2:4" ht="13" x14ac:dyDescent="0.15">
      <c r="B910" s="17"/>
      <c r="C910" s="18"/>
      <c r="D910" s="17"/>
    </row>
    <row r="911" spans="2:4" ht="13" x14ac:dyDescent="0.15">
      <c r="B911" s="17"/>
      <c r="C911" s="18"/>
      <c r="D911" s="17"/>
    </row>
    <row r="912" spans="2:4" ht="13" x14ac:dyDescent="0.15">
      <c r="B912" s="17"/>
      <c r="C912" s="18"/>
      <c r="D912" s="17"/>
    </row>
    <row r="913" spans="2:4" ht="13" x14ac:dyDescent="0.15">
      <c r="B913" s="17"/>
      <c r="C913" s="18"/>
      <c r="D913" s="17"/>
    </row>
    <row r="914" spans="2:4" ht="13" x14ac:dyDescent="0.15">
      <c r="B914" s="17"/>
      <c r="C914" s="18"/>
      <c r="D914" s="17"/>
    </row>
    <row r="915" spans="2:4" ht="13" x14ac:dyDescent="0.15">
      <c r="B915" s="17"/>
      <c r="C915" s="18"/>
      <c r="D915" s="17"/>
    </row>
    <row r="916" spans="2:4" ht="13" x14ac:dyDescent="0.15">
      <c r="B916" s="17"/>
      <c r="C916" s="18"/>
      <c r="D916" s="17"/>
    </row>
    <row r="917" spans="2:4" ht="13" x14ac:dyDescent="0.15">
      <c r="B917" s="17"/>
      <c r="C917" s="18"/>
      <c r="D917" s="17"/>
    </row>
    <row r="918" spans="2:4" ht="13" x14ac:dyDescent="0.15">
      <c r="B918" s="17"/>
      <c r="C918" s="18"/>
      <c r="D918" s="17"/>
    </row>
    <row r="919" spans="2:4" ht="13" x14ac:dyDescent="0.15">
      <c r="B919" s="17"/>
      <c r="C919" s="18"/>
      <c r="D919" s="17"/>
    </row>
    <row r="920" spans="2:4" ht="13" x14ac:dyDescent="0.15">
      <c r="B920" s="17"/>
      <c r="C920" s="18"/>
      <c r="D920" s="17"/>
    </row>
    <row r="921" spans="2:4" ht="13" x14ac:dyDescent="0.15">
      <c r="B921" s="17"/>
      <c r="C921" s="18"/>
      <c r="D921" s="17"/>
    </row>
    <row r="922" spans="2:4" ht="13" x14ac:dyDescent="0.15">
      <c r="B922" s="17"/>
      <c r="C922" s="18"/>
      <c r="D922" s="17"/>
    </row>
    <row r="923" spans="2:4" ht="13" x14ac:dyDescent="0.15">
      <c r="B923" s="17"/>
      <c r="C923" s="18"/>
      <c r="D923" s="17"/>
    </row>
    <row r="924" spans="2:4" ht="13" x14ac:dyDescent="0.15">
      <c r="B924" s="17"/>
      <c r="C924" s="18"/>
      <c r="D924" s="17"/>
    </row>
    <row r="925" spans="2:4" ht="13" x14ac:dyDescent="0.15">
      <c r="B925" s="17"/>
      <c r="C925" s="18"/>
      <c r="D925" s="17"/>
    </row>
    <row r="926" spans="2:4" ht="13" x14ac:dyDescent="0.15">
      <c r="B926" s="17"/>
      <c r="C926" s="18"/>
      <c r="D926" s="17"/>
    </row>
    <row r="927" spans="2:4" ht="13" x14ac:dyDescent="0.15">
      <c r="B927" s="17"/>
      <c r="C927" s="18"/>
      <c r="D927" s="17"/>
    </row>
    <row r="928" spans="2:4" ht="13" x14ac:dyDescent="0.15">
      <c r="B928" s="17"/>
      <c r="C928" s="18"/>
      <c r="D928" s="17"/>
    </row>
    <row r="929" spans="2:4" ht="13" x14ac:dyDescent="0.15">
      <c r="B929" s="17"/>
      <c r="C929" s="18"/>
      <c r="D929" s="17"/>
    </row>
    <row r="930" spans="2:4" ht="13" x14ac:dyDescent="0.15">
      <c r="B930" s="17"/>
      <c r="C930" s="18"/>
      <c r="D930" s="17"/>
    </row>
    <row r="931" spans="2:4" ht="13" x14ac:dyDescent="0.15">
      <c r="B931" s="17"/>
      <c r="C931" s="18"/>
      <c r="D931" s="17"/>
    </row>
    <row r="932" spans="2:4" ht="13" x14ac:dyDescent="0.15">
      <c r="B932" s="17"/>
      <c r="C932" s="18"/>
      <c r="D932" s="17"/>
    </row>
    <row r="933" spans="2:4" ht="13" x14ac:dyDescent="0.15">
      <c r="B933" s="17"/>
      <c r="C933" s="18"/>
      <c r="D933" s="17"/>
    </row>
    <row r="934" spans="2:4" ht="13" x14ac:dyDescent="0.15">
      <c r="B934" s="17"/>
      <c r="C934" s="18"/>
      <c r="D934" s="17"/>
    </row>
    <row r="935" spans="2:4" ht="13" x14ac:dyDescent="0.15">
      <c r="B935" s="17"/>
      <c r="C935" s="18"/>
      <c r="D935" s="17"/>
    </row>
    <row r="936" spans="2:4" ht="13" x14ac:dyDescent="0.15">
      <c r="B936" s="17"/>
      <c r="C936" s="18"/>
      <c r="D936" s="17"/>
    </row>
    <row r="937" spans="2:4" ht="13" x14ac:dyDescent="0.15">
      <c r="B937" s="17"/>
      <c r="C937" s="18"/>
      <c r="D937" s="17"/>
    </row>
    <row r="938" spans="2:4" ht="13" x14ac:dyDescent="0.15">
      <c r="B938" s="17"/>
      <c r="C938" s="18"/>
      <c r="D938" s="17"/>
    </row>
    <row r="939" spans="2:4" ht="13" x14ac:dyDescent="0.15">
      <c r="B939" s="17"/>
      <c r="C939" s="18"/>
      <c r="D939" s="17"/>
    </row>
    <row r="940" spans="2:4" ht="13" x14ac:dyDescent="0.15">
      <c r="B940" s="17"/>
      <c r="C940" s="18"/>
      <c r="D940" s="17"/>
    </row>
    <row r="941" spans="2:4" ht="13" x14ac:dyDescent="0.15">
      <c r="B941" s="17"/>
      <c r="C941" s="18"/>
      <c r="D941" s="17"/>
    </row>
    <row r="942" spans="2:4" ht="13" x14ac:dyDescent="0.15">
      <c r="B942" s="17"/>
      <c r="C942" s="18"/>
      <c r="D942" s="17"/>
    </row>
    <row r="943" spans="2:4" ht="13" x14ac:dyDescent="0.15">
      <c r="B943" s="17"/>
      <c r="C943" s="18"/>
      <c r="D943" s="17"/>
    </row>
    <row r="944" spans="2:4" ht="13" x14ac:dyDescent="0.15">
      <c r="B944" s="17"/>
      <c r="C944" s="18"/>
      <c r="D944" s="17"/>
    </row>
    <row r="945" spans="2:4" ht="13" x14ac:dyDescent="0.15">
      <c r="B945" s="17"/>
      <c r="C945" s="18"/>
      <c r="D945" s="17"/>
    </row>
    <row r="946" spans="2:4" ht="13" x14ac:dyDescent="0.15">
      <c r="B946" s="17"/>
      <c r="C946" s="18"/>
      <c r="D946" s="17"/>
    </row>
    <row r="947" spans="2:4" ht="13" x14ac:dyDescent="0.15">
      <c r="B947" s="17"/>
      <c r="C947" s="18"/>
      <c r="D947" s="17"/>
    </row>
    <row r="948" spans="2:4" ht="13" x14ac:dyDescent="0.15">
      <c r="B948" s="17"/>
      <c r="C948" s="18"/>
      <c r="D948" s="17"/>
    </row>
    <row r="949" spans="2:4" ht="13" x14ac:dyDescent="0.15">
      <c r="B949" s="17"/>
      <c r="C949" s="18"/>
      <c r="D949" s="17"/>
    </row>
    <row r="950" spans="2:4" ht="13" x14ac:dyDescent="0.15">
      <c r="B950" s="17"/>
      <c r="C950" s="18"/>
      <c r="D950" s="17"/>
    </row>
    <row r="951" spans="2:4" ht="13" x14ac:dyDescent="0.15">
      <c r="B951" s="17"/>
      <c r="C951" s="18"/>
      <c r="D951" s="17"/>
    </row>
    <row r="952" spans="2:4" ht="13" x14ac:dyDescent="0.15">
      <c r="B952" s="17"/>
      <c r="C952" s="18"/>
      <c r="D952" s="17"/>
    </row>
    <row r="953" spans="2:4" ht="13" x14ac:dyDescent="0.15">
      <c r="B953" s="17"/>
      <c r="C953" s="18"/>
      <c r="D953" s="17"/>
    </row>
    <row r="954" spans="2:4" ht="13" x14ac:dyDescent="0.15">
      <c r="B954" s="17"/>
      <c r="C954" s="18"/>
      <c r="D954" s="17"/>
    </row>
    <row r="955" spans="2:4" ht="13" x14ac:dyDescent="0.15">
      <c r="B955" s="17"/>
      <c r="C955" s="18"/>
      <c r="D955" s="17"/>
    </row>
    <row r="956" spans="2:4" ht="13" x14ac:dyDescent="0.15">
      <c r="B956" s="17"/>
      <c r="C956" s="18"/>
      <c r="D956" s="17"/>
    </row>
    <row r="957" spans="2:4" ht="13" x14ac:dyDescent="0.15">
      <c r="B957" s="17"/>
      <c r="C957" s="18"/>
      <c r="D957" s="17"/>
    </row>
    <row r="958" spans="2:4" ht="13" x14ac:dyDescent="0.15">
      <c r="B958" s="17"/>
      <c r="C958" s="18"/>
      <c r="D958" s="17"/>
    </row>
    <row r="959" spans="2:4" ht="13" x14ac:dyDescent="0.15">
      <c r="B959" s="17"/>
      <c r="C959" s="18"/>
      <c r="D959" s="17"/>
    </row>
    <row r="960" spans="2:4" ht="13" x14ac:dyDescent="0.15">
      <c r="B960" s="17"/>
      <c r="C960" s="18"/>
      <c r="D960" s="17"/>
    </row>
    <row r="961" spans="2:4" ht="13" x14ac:dyDescent="0.15">
      <c r="B961" s="17"/>
      <c r="C961" s="18"/>
      <c r="D961" s="17"/>
    </row>
    <row r="962" spans="2:4" ht="13" x14ac:dyDescent="0.15">
      <c r="B962" s="17"/>
      <c r="C962" s="18"/>
      <c r="D962" s="17"/>
    </row>
    <row r="963" spans="2:4" ht="13" x14ac:dyDescent="0.15">
      <c r="B963" s="17"/>
      <c r="C963" s="18"/>
      <c r="D963" s="17"/>
    </row>
    <row r="964" spans="2:4" ht="13" x14ac:dyDescent="0.15">
      <c r="B964" s="17"/>
      <c r="C964" s="18"/>
      <c r="D964" s="17"/>
    </row>
    <row r="965" spans="2:4" ht="13" x14ac:dyDescent="0.15">
      <c r="B965" s="17"/>
      <c r="C965" s="18"/>
      <c r="D965" s="17"/>
    </row>
    <row r="966" spans="2:4" ht="13" x14ac:dyDescent="0.15">
      <c r="B966" s="17"/>
      <c r="C966" s="18"/>
      <c r="D966" s="17"/>
    </row>
    <row r="967" spans="2:4" ht="13" x14ac:dyDescent="0.15">
      <c r="B967" s="17"/>
      <c r="C967" s="18"/>
      <c r="D967" s="17"/>
    </row>
    <row r="968" spans="2:4" ht="13" x14ac:dyDescent="0.15">
      <c r="B968" s="17"/>
      <c r="C968" s="18"/>
      <c r="D968" s="17"/>
    </row>
    <row r="969" spans="2:4" ht="13" x14ac:dyDescent="0.15">
      <c r="B969" s="17"/>
      <c r="C969" s="18"/>
      <c r="D969" s="17"/>
    </row>
    <row r="970" spans="2:4" ht="13" x14ac:dyDescent="0.15">
      <c r="B970" s="17"/>
      <c r="C970" s="18"/>
      <c r="D970" s="17"/>
    </row>
    <row r="971" spans="2:4" ht="13" x14ac:dyDescent="0.15">
      <c r="B971" s="17"/>
      <c r="C971" s="18"/>
      <c r="D971" s="17"/>
    </row>
    <row r="972" spans="2:4" ht="13" x14ac:dyDescent="0.15">
      <c r="B972" s="17"/>
      <c r="C972" s="18"/>
      <c r="D972" s="17"/>
    </row>
    <row r="973" spans="2:4" ht="13" x14ac:dyDescent="0.15">
      <c r="B973" s="17"/>
      <c r="C973" s="18"/>
      <c r="D973" s="17"/>
    </row>
    <row r="974" spans="2:4" ht="13" x14ac:dyDescent="0.15">
      <c r="B974" s="17"/>
      <c r="C974" s="18"/>
      <c r="D974" s="17"/>
    </row>
    <row r="975" spans="2:4" ht="13" x14ac:dyDescent="0.15">
      <c r="B975" s="17"/>
      <c r="C975" s="18"/>
      <c r="D975" s="17"/>
    </row>
    <row r="976" spans="2:4" ht="13" x14ac:dyDescent="0.15">
      <c r="B976" s="17"/>
      <c r="C976" s="18"/>
      <c r="D976" s="17"/>
    </row>
    <row r="977" spans="2:4" ht="13" x14ac:dyDescent="0.15">
      <c r="B977" s="17"/>
      <c r="C977" s="18"/>
      <c r="D977" s="17"/>
    </row>
    <row r="978" spans="2:4" ht="13" x14ac:dyDescent="0.15">
      <c r="B978" s="17"/>
      <c r="C978" s="18"/>
      <c r="D978" s="17"/>
    </row>
    <row r="979" spans="2:4" ht="13" x14ac:dyDescent="0.15">
      <c r="B979" s="17"/>
      <c r="C979" s="18"/>
      <c r="D979" s="17"/>
    </row>
    <row r="980" spans="2:4" ht="13" x14ac:dyDescent="0.15">
      <c r="B980" s="17"/>
      <c r="C980" s="18"/>
      <c r="D980" s="17"/>
    </row>
    <row r="981" spans="2:4" ht="13" x14ac:dyDescent="0.15">
      <c r="B981" s="17"/>
      <c r="C981" s="18"/>
      <c r="D981" s="17"/>
    </row>
    <row r="982" spans="2:4" ht="13" x14ac:dyDescent="0.15">
      <c r="B982" s="17"/>
      <c r="C982" s="18"/>
      <c r="D982" s="17"/>
    </row>
    <row r="983" spans="2:4" ht="13" x14ac:dyDescent="0.15">
      <c r="B983" s="17"/>
      <c r="C983" s="18"/>
      <c r="D983" s="17"/>
    </row>
    <row r="984" spans="2:4" ht="13" x14ac:dyDescent="0.15">
      <c r="B984" s="17"/>
      <c r="C984" s="18"/>
      <c r="D984" s="17"/>
    </row>
    <row r="985" spans="2:4" ht="13" x14ac:dyDescent="0.15">
      <c r="B985" s="17"/>
      <c r="C985" s="18"/>
      <c r="D985" s="17"/>
    </row>
    <row r="986" spans="2:4" ht="13" x14ac:dyDescent="0.15">
      <c r="B986" s="17"/>
      <c r="C986" s="18"/>
      <c r="D986" s="17"/>
    </row>
    <row r="987" spans="2:4" ht="13" x14ac:dyDescent="0.15">
      <c r="B987" s="17"/>
      <c r="C987" s="18"/>
      <c r="D987" s="17"/>
    </row>
    <row r="988" spans="2:4" ht="13" x14ac:dyDescent="0.15">
      <c r="B988" s="17"/>
      <c r="C988" s="18"/>
      <c r="D988" s="17"/>
    </row>
    <row r="989" spans="2:4" ht="13" x14ac:dyDescent="0.15">
      <c r="B989" s="17"/>
      <c r="C989" s="18"/>
      <c r="D989" s="17"/>
    </row>
    <row r="990" spans="2:4" ht="13" x14ac:dyDescent="0.15">
      <c r="B990" s="17"/>
      <c r="C990" s="18"/>
      <c r="D990" s="17"/>
    </row>
    <row r="991" spans="2:4" ht="13" x14ac:dyDescent="0.15">
      <c r="B991" s="17"/>
      <c r="C991" s="18"/>
      <c r="D991" s="17"/>
    </row>
    <row r="992" spans="2:4" ht="13" x14ac:dyDescent="0.15">
      <c r="B992" s="17"/>
      <c r="C992" s="18"/>
      <c r="D992" s="17"/>
    </row>
    <row r="993" spans="2:4" ht="13" x14ac:dyDescent="0.15">
      <c r="B993" s="17"/>
      <c r="C993" s="18"/>
      <c r="D993" s="17"/>
    </row>
    <row r="994" spans="2:4" ht="13" x14ac:dyDescent="0.15">
      <c r="B994" s="17"/>
      <c r="C994" s="18"/>
      <c r="D994" s="17"/>
    </row>
    <row r="995" spans="2:4" ht="13" x14ac:dyDescent="0.15">
      <c r="B995" s="17"/>
      <c r="C995" s="18"/>
      <c r="D995" s="17"/>
    </row>
    <row r="996" spans="2:4" ht="13" x14ac:dyDescent="0.15">
      <c r="B996" s="17"/>
      <c r="C996" s="18"/>
      <c r="D996" s="17"/>
    </row>
    <row r="997" spans="2:4" ht="13" x14ac:dyDescent="0.15">
      <c r="B997" s="17"/>
      <c r="C997" s="18"/>
      <c r="D997" s="17"/>
    </row>
    <row r="998" spans="2:4" ht="13" x14ac:dyDescent="0.15">
      <c r="B998" s="17"/>
      <c r="C998" s="18"/>
      <c r="D998" s="17"/>
    </row>
    <row r="999" spans="2:4" ht="13" x14ac:dyDescent="0.15">
      <c r="B999" s="17"/>
      <c r="C999" s="18"/>
      <c r="D999" s="17"/>
    </row>
    <row r="1000" spans="2:4" ht="13" x14ac:dyDescent="0.15">
      <c r="B1000" s="17"/>
      <c r="C1000" s="18"/>
      <c r="D1000" s="17"/>
    </row>
    <row r="1001" spans="2:4" ht="13" x14ac:dyDescent="0.15">
      <c r="B1001" s="17"/>
      <c r="C1001" s="18"/>
      <c r="D1001" s="17"/>
    </row>
    <row r="1002" spans="2:4" ht="13" x14ac:dyDescent="0.15">
      <c r="B1002" s="17"/>
      <c r="C1002" s="18"/>
      <c r="D1002" s="17"/>
    </row>
    <row r="1003" spans="2:4" ht="13" x14ac:dyDescent="0.15">
      <c r="B1003" s="17"/>
      <c r="C1003" s="18"/>
      <c r="D1003" s="17"/>
    </row>
    <row r="1004" spans="2:4" ht="13" x14ac:dyDescent="0.15">
      <c r="B1004" s="17"/>
      <c r="C1004" s="18"/>
      <c r="D1004" s="17"/>
    </row>
    <row r="1005" spans="2:4" ht="13" x14ac:dyDescent="0.15">
      <c r="B1005" s="17"/>
      <c r="C1005" s="18"/>
      <c r="D1005" s="17"/>
    </row>
    <row r="1006" spans="2:4" ht="13" x14ac:dyDescent="0.15">
      <c r="B1006" s="17"/>
      <c r="C1006" s="18"/>
      <c r="D1006" s="17"/>
    </row>
    <row r="1007" spans="2:4" ht="13" x14ac:dyDescent="0.15">
      <c r="B1007" s="17"/>
      <c r="C1007" s="18"/>
      <c r="D1007" s="17"/>
    </row>
    <row r="1008" spans="2:4" ht="13" x14ac:dyDescent="0.15">
      <c r="B1008" s="17"/>
      <c r="C1008" s="18"/>
      <c r="D1008" s="17"/>
    </row>
    <row r="1009" spans="2:4" ht="13" x14ac:dyDescent="0.15">
      <c r="B1009" s="17"/>
      <c r="C1009" s="18"/>
      <c r="D1009" s="17"/>
    </row>
    <row r="1010" spans="2:4" ht="13" x14ac:dyDescent="0.15">
      <c r="B1010" s="17"/>
      <c r="C1010" s="18"/>
      <c r="D1010" s="17"/>
    </row>
    <row r="1011" spans="2:4" ht="13" x14ac:dyDescent="0.15">
      <c r="B1011" s="17"/>
      <c r="C1011" s="18"/>
      <c r="D1011" s="17"/>
    </row>
    <row r="1012" spans="2:4" ht="13" x14ac:dyDescent="0.15">
      <c r="B1012" s="17"/>
      <c r="C1012" s="18"/>
      <c r="D1012" s="17"/>
    </row>
    <row r="1013" spans="2:4" ht="13" x14ac:dyDescent="0.15">
      <c r="B1013" s="17"/>
      <c r="C1013" s="18"/>
      <c r="D1013" s="17"/>
    </row>
    <row r="1014" spans="2:4" ht="13" x14ac:dyDescent="0.15">
      <c r="B1014" s="17"/>
      <c r="C1014" s="18"/>
      <c r="D1014" s="17"/>
    </row>
    <row r="1015" spans="2:4" ht="13" x14ac:dyDescent="0.15">
      <c r="B1015" s="17"/>
      <c r="C1015" s="18"/>
      <c r="D1015" s="17"/>
    </row>
    <row r="1016" spans="2:4" ht="13" x14ac:dyDescent="0.15">
      <c r="B1016" s="17"/>
      <c r="C1016" s="18"/>
      <c r="D1016" s="17"/>
    </row>
    <row r="1017" spans="2:4" ht="13" x14ac:dyDescent="0.15">
      <c r="B1017" s="17"/>
      <c r="C1017" s="18"/>
      <c r="D1017" s="1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F78"/>
  <sheetViews>
    <sheetView topLeftCell="A5" workbookViewId="0">
      <selection activeCell="F5" sqref="F5"/>
    </sheetView>
  </sheetViews>
  <sheetFormatPr baseColWidth="10" defaultColWidth="12.6640625" defaultRowHeight="15.75" customHeight="1" x14ac:dyDescent="0.15"/>
  <cols>
    <col min="1" max="1" width="48" customWidth="1"/>
    <col min="5" max="5" width="77.6640625" customWidth="1"/>
    <col min="6" max="6" width="52.1640625" customWidth="1"/>
  </cols>
  <sheetData>
    <row r="1" spans="1:6" ht="19" x14ac:dyDescent="0.25">
      <c r="A1" s="1" t="s">
        <v>0</v>
      </c>
      <c r="B1" s="2" t="s">
        <v>1</v>
      </c>
      <c r="C1" s="1" t="s">
        <v>2</v>
      </c>
      <c r="D1" s="2" t="s">
        <v>3</v>
      </c>
      <c r="E1" s="3" t="s">
        <v>4</v>
      </c>
      <c r="F1" s="3" t="s">
        <v>5</v>
      </c>
    </row>
    <row r="2" spans="1:6" ht="16" x14ac:dyDescent="0.2">
      <c r="A2" s="74" t="s">
        <v>76</v>
      </c>
      <c r="B2" s="59"/>
      <c r="C2" s="60"/>
      <c r="D2" s="61"/>
      <c r="E2" s="62"/>
      <c r="F2" s="63"/>
    </row>
    <row r="3" spans="1:6" ht="46" thickTop="1" x14ac:dyDescent="0.2">
      <c r="A3" s="16" t="s">
        <v>77</v>
      </c>
      <c r="B3" s="19"/>
      <c r="C3" s="12"/>
      <c r="D3" s="55">
        <f>C3*B3</f>
        <v>0</v>
      </c>
      <c r="E3" s="104" t="s">
        <v>204</v>
      </c>
      <c r="F3" s="106" t="s">
        <v>264</v>
      </c>
    </row>
    <row r="4" spans="1:6" ht="30" x14ac:dyDescent="0.2">
      <c r="A4" s="16" t="s">
        <v>78</v>
      </c>
      <c r="B4" s="19"/>
      <c r="C4" s="12"/>
      <c r="D4" s="55">
        <f>C4*B4</f>
        <v>0</v>
      </c>
      <c r="E4" s="104" t="s">
        <v>206</v>
      </c>
      <c r="F4" s="21"/>
    </row>
    <row r="5" spans="1:6" ht="165" x14ac:dyDescent="0.2">
      <c r="A5" s="16" t="s">
        <v>79</v>
      </c>
      <c r="B5" s="19"/>
      <c r="C5" s="12"/>
      <c r="D5" s="55">
        <f t="shared" ref="D5:D6" si="0">C5*B5</f>
        <v>0</v>
      </c>
      <c r="E5" s="104" t="s">
        <v>249</v>
      </c>
      <c r="F5" s="106" t="s">
        <v>263</v>
      </c>
    </row>
    <row r="6" spans="1:6" ht="45" x14ac:dyDescent="0.2">
      <c r="A6" s="14" t="s">
        <v>80</v>
      </c>
      <c r="B6" s="22"/>
      <c r="C6" s="10"/>
      <c r="D6" s="55">
        <f t="shared" si="0"/>
        <v>0</v>
      </c>
      <c r="E6" s="104" t="s">
        <v>248</v>
      </c>
      <c r="F6" s="21"/>
    </row>
    <row r="7" spans="1:6" ht="45" x14ac:dyDescent="0.2">
      <c r="A7" s="14" t="s">
        <v>81</v>
      </c>
      <c r="B7" s="8"/>
      <c r="C7" s="12"/>
      <c r="D7" s="55"/>
      <c r="E7" s="104" t="s">
        <v>247</v>
      </c>
      <c r="F7" s="21"/>
    </row>
    <row r="8" spans="1:6" ht="15" customHeight="1" x14ac:dyDescent="0.2">
      <c r="A8" s="11"/>
      <c r="B8" s="8"/>
      <c r="C8" s="12"/>
      <c r="D8" s="55"/>
      <c r="E8" s="20"/>
      <c r="F8" s="21"/>
    </row>
    <row r="9" spans="1:6" ht="17" thickBot="1" x14ac:dyDescent="0.25">
      <c r="A9" s="79" t="s">
        <v>82</v>
      </c>
      <c r="B9" s="72"/>
      <c r="C9" s="73"/>
      <c r="D9" s="68"/>
      <c r="E9" s="69"/>
      <c r="F9" s="70"/>
    </row>
    <row r="10" spans="1:6" ht="45" x14ac:dyDescent="0.2">
      <c r="A10" s="34" t="s">
        <v>83</v>
      </c>
      <c r="B10" s="34"/>
      <c r="C10" s="34"/>
      <c r="D10" s="64">
        <f>C10*B10</f>
        <v>0</v>
      </c>
      <c r="E10" s="105" t="s">
        <v>208</v>
      </c>
      <c r="F10" s="107" t="s">
        <v>262</v>
      </c>
    </row>
    <row r="11" spans="1:6" ht="75" x14ac:dyDescent="0.2">
      <c r="A11" s="7" t="s">
        <v>84</v>
      </c>
      <c r="B11" s="15"/>
      <c r="C11" s="15"/>
      <c r="D11" s="55">
        <f>C11*B11</f>
        <v>0</v>
      </c>
      <c r="E11" s="104" t="s">
        <v>246</v>
      </c>
      <c r="F11" s="106" t="s">
        <v>261</v>
      </c>
    </row>
    <row r="12" spans="1:6" ht="105" x14ac:dyDescent="0.2">
      <c r="A12" s="16" t="s">
        <v>85</v>
      </c>
      <c r="B12" s="8"/>
      <c r="C12" s="12"/>
      <c r="D12" s="55">
        <f>C12*B12</f>
        <v>0</v>
      </c>
      <c r="E12" s="104" t="s">
        <v>270</v>
      </c>
      <c r="F12" s="21"/>
    </row>
    <row r="13" spans="1:6" ht="70" customHeight="1" x14ac:dyDescent="0.2">
      <c r="A13" s="16" t="s">
        <v>86</v>
      </c>
      <c r="B13" s="8"/>
      <c r="C13" s="12"/>
      <c r="D13" s="55">
        <f t="shared" ref="D13:D14" si="1">C13*B13</f>
        <v>0</v>
      </c>
      <c r="E13" s="104" t="s">
        <v>209</v>
      </c>
      <c r="F13" s="21"/>
    </row>
    <row r="14" spans="1:6" ht="30" x14ac:dyDescent="0.2">
      <c r="A14" s="16" t="s">
        <v>87</v>
      </c>
      <c r="B14" s="15"/>
      <c r="C14" s="15"/>
      <c r="D14" s="55">
        <f t="shared" si="1"/>
        <v>0</v>
      </c>
      <c r="E14" s="104" t="s">
        <v>245</v>
      </c>
      <c r="F14" s="21"/>
    </row>
    <row r="15" spans="1:6" ht="14" x14ac:dyDescent="0.2">
      <c r="D15" s="56"/>
      <c r="E15" s="20"/>
      <c r="F15" s="21"/>
    </row>
    <row r="16" spans="1:6" ht="17" thickBot="1" x14ac:dyDescent="0.25">
      <c r="A16" s="79" t="s">
        <v>88</v>
      </c>
      <c r="B16" s="67"/>
      <c r="C16" s="67"/>
      <c r="D16" s="68"/>
      <c r="E16" s="69"/>
      <c r="F16" s="70"/>
    </row>
    <row r="17" spans="1:6" ht="60" x14ac:dyDescent="0.2">
      <c r="A17" s="71" t="s">
        <v>89</v>
      </c>
      <c r="B17" s="34"/>
      <c r="C17" s="34"/>
      <c r="D17" s="64">
        <f>C17*B17</f>
        <v>0</v>
      </c>
      <c r="E17" s="105" t="s">
        <v>213</v>
      </c>
      <c r="F17" s="66"/>
    </row>
    <row r="18" spans="1:6" ht="15" x14ac:dyDescent="0.2">
      <c r="A18" s="11" t="s">
        <v>90</v>
      </c>
      <c r="B18" s="15"/>
      <c r="C18" s="15"/>
      <c r="D18" s="55">
        <f t="shared" ref="D18:D19" si="2">C18*B18</f>
        <v>0</v>
      </c>
      <c r="E18" s="20"/>
      <c r="F18" s="21"/>
    </row>
    <row r="19" spans="1:6" ht="30" x14ac:dyDescent="0.2">
      <c r="A19" s="23" t="s">
        <v>91</v>
      </c>
      <c r="B19" s="15"/>
      <c r="C19" s="15"/>
      <c r="D19" s="55">
        <f t="shared" si="2"/>
        <v>0</v>
      </c>
      <c r="E19" s="104" t="s">
        <v>244</v>
      </c>
      <c r="F19" s="106" t="s">
        <v>260</v>
      </c>
    </row>
    <row r="20" spans="1:6" ht="30" x14ac:dyDescent="0.2">
      <c r="A20" s="16" t="s">
        <v>92</v>
      </c>
      <c r="B20" s="15"/>
      <c r="C20" s="15"/>
      <c r="D20" s="55">
        <f>C20*B20</f>
        <v>0</v>
      </c>
      <c r="E20" s="104" t="s">
        <v>243</v>
      </c>
      <c r="F20" s="106" t="s">
        <v>260</v>
      </c>
    </row>
    <row r="21" spans="1:6" ht="30" x14ac:dyDescent="0.2">
      <c r="A21" s="16" t="s">
        <v>93</v>
      </c>
      <c r="B21" s="15"/>
      <c r="C21" s="15"/>
      <c r="D21" s="55">
        <f>C21*B21</f>
        <v>0</v>
      </c>
      <c r="E21" s="104" t="s">
        <v>202</v>
      </c>
      <c r="F21" s="21"/>
    </row>
    <row r="22" spans="1:6" ht="45" x14ac:dyDescent="0.2">
      <c r="A22" s="16" t="s">
        <v>94</v>
      </c>
      <c r="B22" s="15"/>
      <c r="C22" s="15"/>
      <c r="D22" s="55">
        <f t="shared" ref="D22:D23" si="3">C22*B22</f>
        <v>0</v>
      </c>
      <c r="E22" s="104" t="s">
        <v>207</v>
      </c>
      <c r="F22" s="21"/>
    </row>
    <row r="23" spans="1:6" ht="90" x14ac:dyDescent="0.2">
      <c r="A23" s="23" t="s">
        <v>95</v>
      </c>
      <c r="B23" s="15"/>
      <c r="C23" s="15"/>
      <c r="D23" s="55">
        <f t="shared" si="3"/>
        <v>0</v>
      </c>
      <c r="E23" s="104" t="s">
        <v>203</v>
      </c>
      <c r="F23" s="106" t="s">
        <v>259</v>
      </c>
    </row>
    <row r="24" spans="1:6" ht="14" x14ac:dyDescent="0.2">
      <c r="D24" s="56"/>
      <c r="E24" s="20"/>
      <c r="F24" s="21"/>
    </row>
    <row r="25" spans="1:6" ht="17" thickBot="1" x14ac:dyDescent="0.25">
      <c r="A25" s="79" t="s">
        <v>96</v>
      </c>
      <c r="B25" s="76"/>
      <c r="C25" s="76"/>
      <c r="D25" s="77"/>
      <c r="E25" s="69"/>
      <c r="F25" s="70"/>
    </row>
    <row r="26" spans="1:6" ht="15" x14ac:dyDescent="0.2">
      <c r="A26" s="71" t="s">
        <v>97</v>
      </c>
      <c r="B26" s="4"/>
      <c r="C26" s="75"/>
      <c r="D26" s="64">
        <f t="shared" ref="D26:D33" si="4">C26*B26</f>
        <v>0</v>
      </c>
      <c r="E26" s="65"/>
      <c r="F26" s="66" t="s">
        <v>98</v>
      </c>
    </row>
    <row r="27" spans="1:6" ht="60" x14ac:dyDescent="0.2">
      <c r="A27" s="7" t="s">
        <v>99</v>
      </c>
      <c r="B27" s="15"/>
      <c r="C27" s="15"/>
      <c r="D27" s="55">
        <f t="shared" si="4"/>
        <v>0</v>
      </c>
      <c r="E27" s="104" t="s">
        <v>242</v>
      </c>
      <c r="F27" s="106" t="s">
        <v>100</v>
      </c>
    </row>
    <row r="28" spans="1:6" ht="45" x14ac:dyDescent="0.2">
      <c r="A28" s="7" t="s">
        <v>101</v>
      </c>
      <c r="B28" s="7"/>
      <c r="C28" s="7"/>
      <c r="D28" s="55">
        <f t="shared" si="4"/>
        <v>0</v>
      </c>
      <c r="E28" s="104" t="s">
        <v>241</v>
      </c>
      <c r="F28" s="106"/>
    </row>
    <row r="29" spans="1:6" ht="45" x14ac:dyDescent="0.2">
      <c r="A29" s="7" t="s">
        <v>102</v>
      </c>
      <c r="B29" s="7"/>
      <c r="C29" s="7"/>
      <c r="D29" s="55">
        <f t="shared" si="4"/>
        <v>0</v>
      </c>
      <c r="E29" s="104" t="s">
        <v>241</v>
      </c>
      <c r="F29" s="106"/>
    </row>
    <row r="30" spans="1:6" ht="75" x14ac:dyDescent="0.2">
      <c r="A30" s="7" t="s">
        <v>103</v>
      </c>
      <c r="B30" s="7"/>
      <c r="C30" s="7"/>
      <c r="D30" s="55">
        <f t="shared" si="4"/>
        <v>0</v>
      </c>
      <c r="E30" s="104" t="s">
        <v>220</v>
      </c>
      <c r="F30" s="106" t="s">
        <v>258</v>
      </c>
    </row>
    <row r="31" spans="1:6" ht="45" x14ac:dyDescent="0.2">
      <c r="A31" s="7" t="s">
        <v>104</v>
      </c>
      <c r="B31" s="7"/>
      <c r="C31" s="7"/>
      <c r="D31" s="55">
        <f t="shared" si="4"/>
        <v>0</v>
      </c>
      <c r="E31" s="104" t="s">
        <v>221</v>
      </c>
      <c r="F31" s="106" t="s">
        <v>257</v>
      </c>
    </row>
    <row r="32" spans="1:6" ht="45" x14ac:dyDescent="0.2">
      <c r="A32" s="7" t="s">
        <v>105</v>
      </c>
      <c r="B32" s="7"/>
      <c r="C32" s="7"/>
      <c r="D32" s="55">
        <f t="shared" si="4"/>
        <v>0</v>
      </c>
      <c r="E32" s="104" t="s">
        <v>222</v>
      </c>
      <c r="F32" s="106" t="s">
        <v>256</v>
      </c>
    </row>
    <row r="33" spans="1:6" ht="45" x14ac:dyDescent="0.2">
      <c r="A33" s="7" t="s">
        <v>106</v>
      </c>
      <c r="B33" s="7"/>
      <c r="C33" s="7"/>
      <c r="D33" s="55">
        <f t="shared" si="4"/>
        <v>0</v>
      </c>
      <c r="E33" s="104" t="s">
        <v>240</v>
      </c>
      <c r="F33" s="106"/>
    </row>
    <row r="34" spans="1:6" ht="21" customHeight="1" x14ac:dyDescent="0.2">
      <c r="A34" s="24"/>
      <c r="B34" s="15"/>
      <c r="C34" s="15"/>
      <c r="D34" s="57"/>
      <c r="E34" s="20"/>
      <c r="F34" s="21"/>
    </row>
    <row r="35" spans="1:6" ht="21" customHeight="1" thickBot="1" x14ac:dyDescent="0.25">
      <c r="A35" s="79" t="s">
        <v>107</v>
      </c>
      <c r="B35" s="67"/>
      <c r="C35" s="67"/>
      <c r="D35" s="80"/>
      <c r="E35" s="69"/>
      <c r="F35" s="70"/>
    </row>
    <row r="36" spans="1:6" ht="15" x14ac:dyDescent="0.2">
      <c r="A36" s="71" t="s">
        <v>108</v>
      </c>
      <c r="B36" s="4"/>
      <c r="C36" s="75"/>
      <c r="D36" s="64">
        <f t="shared" ref="D36:D37" si="5">C36*B36</f>
        <v>0</v>
      </c>
      <c r="E36" s="65"/>
      <c r="F36" s="66"/>
    </row>
    <row r="37" spans="1:6" ht="15" x14ac:dyDescent="0.2">
      <c r="A37" s="23" t="s">
        <v>109</v>
      </c>
      <c r="B37" s="8"/>
      <c r="C37" s="12"/>
      <c r="D37" s="55">
        <f t="shared" si="5"/>
        <v>0</v>
      </c>
      <c r="E37" s="20"/>
      <c r="F37" s="21" t="s">
        <v>110</v>
      </c>
    </row>
    <row r="38" spans="1:6" ht="14" x14ac:dyDescent="0.2">
      <c r="A38" s="13"/>
      <c r="B38" s="13"/>
      <c r="C38" s="13"/>
      <c r="D38" s="58"/>
      <c r="E38" s="20"/>
      <c r="F38" s="21"/>
    </row>
    <row r="39" spans="1:6" ht="17" thickBot="1" x14ac:dyDescent="0.25">
      <c r="A39" s="78" t="s">
        <v>111</v>
      </c>
      <c r="B39" s="82"/>
      <c r="C39" s="82"/>
      <c r="D39" s="83"/>
      <c r="E39" s="69"/>
      <c r="F39" s="70"/>
    </row>
    <row r="40" spans="1:6" ht="60" x14ac:dyDescent="0.2">
      <c r="A40" s="71" t="s">
        <v>112</v>
      </c>
      <c r="B40" s="81"/>
      <c r="C40" s="81"/>
      <c r="D40" s="64">
        <f t="shared" ref="D40:D43" si="6">C40*B40</f>
        <v>0</v>
      </c>
      <c r="E40" s="105" t="s">
        <v>239</v>
      </c>
      <c r="F40" s="66" t="s">
        <v>255</v>
      </c>
    </row>
    <row r="41" spans="1:6" ht="75" x14ac:dyDescent="0.2">
      <c r="A41" s="23" t="s">
        <v>113</v>
      </c>
      <c r="B41" s="25"/>
      <c r="C41" s="25"/>
      <c r="D41" s="55">
        <f t="shared" si="6"/>
        <v>0</v>
      </c>
      <c r="E41" s="104" t="s">
        <v>205</v>
      </c>
      <c r="F41" s="106" t="s">
        <v>254</v>
      </c>
    </row>
    <row r="42" spans="1:6" ht="45" x14ac:dyDescent="0.2">
      <c r="A42" s="23" t="s">
        <v>114</v>
      </c>
      <c r="B42" s="25"/>
      <c r="C42" s="25"/>
      <c r="D42" s="55">
        <f t="shared" si="6"/>
        <v>0</v>
      </c>
      <c r="E42" s="104" t="s">
        <v>237</v>
      </c>
      <c r="F42" s="21"/>
    </row>
    <row r="43" spans="1:6" ht="30" x14ac:dyDescent="0.2">
      <c r="A43" s="23" t="s">
        <v>115</v>
      </c>
      <c r="B43" s="25"/>
      <c r="C43" s="25"/>
      <c r="D43" s="55">
        <f t="shared" si="6"/>
        <v>0</v>
      </c>
      <c r="E43" s="104" t="s">
        <v>238</v>
      </c>
      <c r="F43" s="21"/>
    </row>
    <row r="44" spans="1:6" ht="14" x14ac:dyDescent="0.2">
      <c r="A44" s="13"/>
      <c r="B44" s="13"/>
      <c r="C44" s="13"/>
      <c r="D44" s="58"/>
      <c r="E44" s="20"/>
      <c r="F44" s="21"/>
    </row>
    <row r="45" spans="1:6" ht="17" thickBot="1" x14ac:dyDescent="0.25">
      <c r="A45" s="78" t="s">
        <v>116</v>
      </c>
      <c r="B45" s="82"/>
      <c r="C45" s="82"/>
      <c r="D45" s="83"/>
      <c r="E45" s="69"/>
      <c r="F45" s="70"/>
    </row>
    <row r="46" spans="1:6" ht="30" x14ac:dyDescent="0.2">
      <c r="A46" s="6" t="s">
        <v>117</v>
      </c>
      <c r="B46" s="5"/>
      <c r="C46" s="5"/>
      <c r="D46" s="64">
        <f t="shared" ref="D46:D47" si="7">C46*B46</f>
        <v>0</v>
      </c>
      <c r="E46" s="105" t="s">
        <v>200</v>
      </c>
      <c r="F46" s="66"/>
    </row>
    <row r="47" spans="1:6" ht="30" x14ac:dyDescent="0.2">
      <c r="A47" s="9" t="s">
        <v>118</v>
      </c>
      <c r="B47" s="13"/>
      <c r="C47" s="13"/>
      <c r="D47" s="55">
        <f t="shared" si="7"/>
        <v>0</v>
      </c>
      <c r="E47" s="104" t="s">
        <v>201</v>
      </c>
      <c r="F47" s="21"/>
    </row>
    <row r="48" spans="1:6" ht="15" x14ac:dyDescent="0.2">
      <c r="A48" s="11" t="s">
        <v>119</v>
      </c>
      <c r="B48" s="8"/>
      <c r="C48" s="12"/>
      <c r="D48" s="55">
        <f t="shared" ref="D48:D49" si="8">B48*C48</f>
        <v>0</v>
      </c>
      <c r="E48" s="20"/>
      <c r="F48" s="21"/>
    </row>
    <row r="49" spans="1:6" ht="75" x14ac:dyDescent="0.2">
      <c r="A49" s="14" t="s">
        <v>120</v>
      </c>
      <c r="B49" s="22"/>
      <c r="C49" s="12"/>
      <c r="D49" s="55">
        <f t="shared" si="8"/>
        <v>0</v>
      </c>
      <c r="E49" s="104" t="s">
        <v>236</v>
      </c>
      <c r="F49" s="21"/>
    </row>
    <row r="50" spans="1:6" ht="45" x14ac:dyDescent="0.2">
      <c r="A50" s="14" t="s">
        <v>121</v>
      </c>
      <c r="B50" s="8"/>
      <c r="C50" s="12"/>
      <c r="D50" s="55">
        <f t="shared" ref="D50" si="9">C50*B50</f>
        <v>0</v>
      </c>
      <c r="E50" s="104" t="s">
        <v>235</v>
      </c>
      <c r="F50" s="21"/>
    </row>
    <row r="51" spans="1:6" ht="45" x14ac:dyDescent="0.2">
      <c r="A51" s="14" t="s">
        <v>122</v>
      </c>
      <c r="B51" s="8"/>
      <c r="C51" s="12"/>
      <c r="D51" s="55"/>
      <c r="E51" s="104" t="s">
        <v>234</v>
      </c>
      <c r="F51" s="21"/>
    </row>
    <row r="52" spans="1:6" ht="60" x14ac:dyDescent="0.2">
      <c r="A52" s="11" t="s">
        <v>123</v>
      </c>
      <c r="B52" s="8"/>
      <c r="C52" s="12"/>
      <c r="D52" s="55">
        <f>B52*C52</f>
        <v>0</v>
      </c>
      <c r="E52" s="104" t="s">
        <v>233</v>
      </c>
      <c r="F52" s="106" t="s">
        <v>253</v>
      </c>
    </row>
    <row r="53" spans="1:6" ht="30" x14ac:dyDescent="0.2">
      <c r="A53" s="14" t="s">
        <v>124</v>
      </c>
      <c r="B53" s="8"/>
      <c r="C53" s="12"/>
      <c r="D53" s="55"/>
      <c r="E53" s="104" t="s">
        <v>231</v>
      </c>
      <c r="F53" s="21" t="s">
        <v>125</v>
      </c>
    </row>
    <row r="54" spans="1:6" ht="45" x14ac:dyDescent="0.2">
      <c r="A54" s="11" t="s">
        <v>126</v>
      </c>
      <c r="B54" s="8"/>
      <c r="C54" s="12"/>
      <c r="D54" s="55">
        <f t="shared" ref="D54:D56" si="10">B54*C54</f>
        <v>0</v>
      </c>
      <c r="E54" s="104" t="s">
        <v>232</v>
      </c>
      <c r="F54" s="106" t="s">
        <v>252</v>
      </c>
    </row>
    <row r="55" spans="1:6" ht="15" x14ac:dyDescent="0.2">
      <c r="A55" s="11" t="s">
        <v>127</v>
      </c>
      <c r="B55" s="8"/>
      <c r="C55" s="12"/>
      <c r="D55" s="55">
        <f t="shared" si="10"/>
        <v>0</v>
      </c>
      <c r="E55" s="20"/>
      <c r="F55" s="21"/>
    </row>
    <row r="56" spans="1:6" ht="15" x14ac:dyDescent="0.2">
      <c r="A56" s="11" t="s">
        <v>128</v>
      </c>
      <c r="B56" s="8"/>
      <c r="C56" s="12"/>
      <c r="D56" s="55">
        <f t="shared" si="10"/>
        <v>0</v>
      </c>
      <c r="E56" s="20"/>
      <c r="F56" s="21"/>
    </row>
    <row r="57" spans="1:6" ht="14" x14ac:dyDescent="0.2">
      <c r="D57" s="56"/>
      <c r="E57" s="20"/>
      <c r="F57" s="21"/>
    </row>
    <row r="58" spans="1:6" ht="17" thickBot="1" x14ac:dyDescent="0.25">
      <c r="A58" s="79" t="s">
        <v>129</v>
      </c>
      <c r="B58" s="76"/>
      <c r="C58" s="76"/>
      <c r="D58" s="77"/>
      <c r="E58" s="69"/>
      <c r="F58" s="70"/>
    </row>
    <row r="59" spans="1:6" ht="45" x14ac:dyDescent="0.2">
      <c r="A59" s="34" t="s">
        <v>130</v>
      </c>
      <c r="B59" s="34"/>
      <c r="C59" s="34"/>
      <c r="D59" s="64">
        <f t="shared" ref="D59:D78" si="11">B59*C59</f>
        <v>0</v>
      </c>
      <c r="E59" s="105" t="s">
        <v>269</v>
      </c>
      <c r="F59" s="66"/>
    </row>
    <row r="60" spans="1:6" ht="75" x14ac:dyDescent="0.2">
      <c r="A60" s="7" t="s">
        <v>131</v>
      </c>
      <c r="B60" s="15"/>
      <c r="C60" s="15"/>
      <c r="D60" s="55">
        <f t="shared" si="11"/>
        <v>0</v>
      </c>
      <c r="E60" s="104" t="s">
        <v>215</v>
      </c>
      <c r="F60" s="21"/>
    </row>
    <row r="61" spans="1:6" ht="30" x14ac:dyDescent="0.2">
      <c r="A61" s="7" t="s">
        <v>132</v>
      </c>
      <c r="B61" s="15"/>
      <c r="C61" s="15"/>
      <c r="D61" s="55">
        <f t="shared" si="11"/>
        <v>0</v>
      </c>
      <c r="E61" s="104" t="s">
        <v>230</v>
      </c>
      <c r="F61" s="21"/>
    </row>
    <row r="62" spans="1:6" ht="45" x14ac:dyDescent="0.2">
      <c r="A62" s="7" t="s">
        <v>133</v>
      </c>
      <c r="B62" s="25"/>
      <c r="C62" s="25"/>
      <c r="D62" s="55">
        <f t="shared" si="11"/>
        <v>0</v>
      </c>
      <c r="E62" s="104" t="s">
        <v>229</v>
      </c>
      <c r="F62" s="106" t="s">
        <v>251</v>
      </c>
    </row>
    <row r="63" spans="1:6" ht="45" x14ac:dyDescent="0.2">
      <c r="A63" s="7" t="s">
        <v>134</v>
      </c>
      <c r="B63" s="25"/>
      <c r="C63" s="25"/>
      <c r="D63" s="55">
        <f t="shared" si="11"/>
        <v>0</v>
      </c>
      <c r="E63" s="104" t="s">
        <v>228</v>
      </c>
      <c r="F63" s="106" t="s">
        <v>250</v>
      </c>
    </row>
    <row r="64" spans="1:6" ht="30" x14ac:dyDescent="0.2">
      <c r="A64" s="7" t="s">
        <v>135</v>
      </c>
      <c r="B64" s="25"/>
      <c r="C64" s="25"/>
      <c r="D64" s="55">
        <f t="shared" si="11"/>
        <v>0</v>
      </c>
      <c r="E64" s="104" t="s">
        <v>227</v>
      </c>
      <c r="F64" s="21" t="s">
        <v>136</v>
      </c>
    </row>
    <row r="65" spans="1:6" ht="60" x14ac:dyDescent="0.2">
      <c r="A65" s="7" t="s">
        <v>137</v>
      </c>
      <c r="B65" s="25"/>
      <c r="C65" s="25"/>
      <c r="D65" s="55">
        <f t="shared" si="11"/>
        <v>0</v>
      </c>
      <c r="E65" s="104" t="s">
        <v>226</v>
      </c>
      <c r="F65" s="106" t="s">
        <v>138</v>
      </c>
    </row>
    <row r="66" spans="1:6" ht="60" x14ac:dyDescent="0.2">
      <c r="A66" s="7" t="s">
        <v>139</v>
      </c>
      <c r="B66" s="25"/>
      <c r="C66" s="25"/>
      <c r="D66" s="55">
        <f t="shared" si="11"/>
        <v>0</v>
      </c>
      <c r="E66" s="104" t="s">
        <v>225</v>
      </c>
      <c r="F66" s="106" t="s">
        <v>138</v>
      </c>
    </row>
    <row r="67" spans="1:6" ht="60" x14ac:dyDescent="0.2">
      <c r="A67" s="7" t="s">
        <v>140</v>
      </c>
      <c r="B67" s="25"/>
      <c r="C67" s="25"/>
      <c r="D67" s="55">
        <f t="shared" si="11"/>
        <v>0</v>
      </c>
      <c r="E67" s="104" t="s">
        <v>224</v>
      </c>
      <c r="F67" s="106" t="s">
        <v>138</v>
      </c>
    </row>
    <row r="68" spans="1:6" ht="45" x14ac:dyDescent="0.2">
      <c r="A68" s="14" t="s">
        <v>141</v>
      </c>
      <c r="B68" s="15"/>
      <c r="C68" s="15"/>
      <c r="D68" s="55">
        <f t="shared" si="11"/>
        <v>0</v>
      </c>
      <c r="E68" s="104" t="s">
        <v>217</v>
      </c>
      <c r="F68" s="21"/>
    </row>
    <row r="69" spans="1:6" ht="45" x14ac:dyDescent="0.2">
      <c r="A69" s="14" t="s">
        <v>142</v>
      </c>
      <c r="B69" s="15"/>
      <c r="C69" s="15"/>
      <c r="D69" s="55">
        <f t="shared" si="11"/>
        <v>0</v>
      </c>
      <c r="E69" s="104" t="s">
        <v>212</v>
      </c>
      <c r="F69" s="21"/>
    </row>
    <row r="70" spans="1:6" ht="60" x14ac:dyDescent="0.2">
      <c r="A70" s="14" t="s">
        <v>143</v>
      </c>
      <c r="B70" s="15"/>
      <c r="C70" s="15"/>
      <c r="D70" s="55">
        <f t="shared" si="11"/>
        <v>0</v>
      </c>
      <c r="E70" s="104" t="s">
        <v>214</v>
      </c>
      <c r="F70" s="21"/>
    </row>
    <row r="71" spans="1:6" ht="75" x14ac:dyDescent="0.2">
      <c r="A71" s="14" t="s">
        <v>144</v>
      </c>
      <c r="B71" s="15"/>
      <c r="C71" s="15"/>
      <c r="D71" s="55">
        <f t="shared" si="11"/>
        <v>0</v>
      </c>
      <c r="E71" s="104" t="s">
        <v>223</v>
      </c>
      <c r="F71" s="21"/>
    </row>
    <row r="72" spans="1:6" ht="90" x14ac:dyDescent="0.2">
      <c r="A72" s="14" t="s">
        <v>145</v>
      </c>
      <c r="B72" s="15"/>
      <c r="C72" s="15"/>
      <c r="D72" s="55">
        <f t="shared" si="11"/>
        <v>0</v>
      </c>
      <c r="E72" s="104" t="s">
        <v>216</v>
      </c>
      <c r="F72" s="21"/>
    </row>
    <row r="73" spans="1:6" ht="30" x14ac:dyDescent="0.2">
      <c r="A73" s="14" t="s">
        <v>146</v>
      </c>
      <c r="B73" s="15"/>
      <c r="C73" s="15"/>
      <c r="D73" s="55">
        <f t="shared" si="11"/>
        <v>0</v>
      </c>
      <c r="E73" s="104" t="s">
        <v>218</v>
      </c>
      <c r="F73" s="21"/>
    </row>
    <row r="74" spans="1:6" ht="30" x14ac:dyDescent="0.2">
      <c r="A74" s="14" t="s">
        <v>147</v>
      </c>
      <c r="B74" s="15"/>
      <c r="C74" s="15"/>
      <c r="D74" s="55">
        <f t="shared" si="11"/>
        <v>0</v>
      </c>
      <c r="E74" s="104" t="s">
        <v>219</v>
      </c>
      <c r="F74" s="21"/>
    </row>
    <row r="75" spans="1:6" ht="60" x14ac:dyDescent="0.2">
      <c r="A75" s="14" t="s">
        <v>148</v>
      </c>
      <c r="B75" s="15"/>
      <c r="C75" s="15"/>
      <c r="D75" s="55">
        <f t="shared" si="11"/>
        <v>0</v>
      </c>
      <c r="E75" s="104" t="s">
        <v>211</v>
      </c>
      <c r="F75" s="21"/>
    </row>
    <row r="76" spans="1:6" ht="30" x14ac:dyDescent="0.2">
      <c r="A76" s="11" t="s">
        <v>149</v>
      </c>
      <c r="B76" s="8"/>
      <c r="C76" s="12"/>
      <c r="D76" s="55">
        <f t="shared" si="11"/>
        <v>0</v>
      </c>
      <c r="E76" s="104" t="s">
        <v>150</v>
      </c>
      <c r="F76" s="21" t="s">
        <v>151</v>
      </c>
    </row>
    <row r="77" spans="1:6" ht="45" x14ac:dyDescent="0.2">
      <c r="A77" s="14" t="s">
        <v>152</v>
      </c>
      <c r="B77" s="15"/>
      <c r="C77" s="15"/>
      <c r="D77" s="55">
        <f t="shared" si="11"/>
        <v>0</v>
      </c>
      <c r="E77" s="104" t="s">
        <v>210</v>
      </c>
      <c r="F77" s="21"/>
    </row>
    <row r="78" spans="1:6" ht="15" x14ac:dyDescent="0.2">
      <c r="A78" s="23" t="s">
        <v>153</v>
      </c>
      <c r="B78" s="15"/>
      <c r="C78" s="15"/>
      <c r="D78" s="55">
        <f t="shared" si="11"/>
        <v>0</v>
      </c>
      <c r="E78" s="13"/>
      <c r="F78" s="2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F13"/>
  <sheetViews>
    <sheetView workbookViewId="0">
      <selection activeCell="B10" sqref="B10"/>
    </sheetView>
  </sheetViews>
  <sheetFormatPr baseColWidth="10" defaultColWidth="12.6640625" defaultRowHeight="15.75" customHeight="1" x14ac:dyDescent="0.15"/>
  <cols>
    <col min="1" max="1" width="48.5" customWidth="1"/>
    <col min="5" max="5" width="80" customWidth="1"/>
    <col min="6" max="6" width="48" customWidth="1"/>
  </cols>
  <sheetData>
    <row r="1" spans="1:6" ht="15.75" customHeight="1" x14ac:dyDescent="0.25">
      <c r="A1" s="31" t="s">
        <v>0</v>
      </c>
      <c r="B1" s="32" t="s">
        <v>1</v>
      </c>
      <c r="C1" s="31" t="s">
        <v>2</v>
      </c>
      <c r="D1" s="32" t="s">
        <v>3</v>
      </c>
      <c r="E1" s="31" t="s">
        <v>4</v>
      </c>
      <c r="F1" s="31" t="s">
        <v>5</v>
      </c>
    </row>
    <row r="2" spans="1:6" ht="43" x14ac:dyDescent="0.2">
      <c r="A2" s="44" t="s">
        <v>154</v>
      </c>
      <c r="B2" s="39"/>
      <c r="C2" s="43"/>
      <c r="D2" s="39">
        <f>B2*C2</f>
        <v>0</v>
      </c>
      <c r="E2" s="40" t="s">
        <v>271</v>
      </c>
      <c r="F2" s="108" t="s">
        <v>272</v>
      </c>
    </row>
    <row r="3" spans="1:6" ht="15" x14ac:dyDescent="0.2">
      <c r="A3" s="44" t="s">
        <v>155</v>
      </c>
      <c r="B3" s="39"/>
      <c r="C3" s="43"/>
      <c r="D3" s="39">
        <f t="shared" ref="D3:D13" si="0">B3*C3</f>
        <v>0</v>
      </c>
      <c r="E3" s="45"/>
      <c r="F3" s="109"/>
    </row>
    <row r="4" spans="1:6" ht="15" x14ac:dyDescent="0.2">
      <c r="A4" s="44" t="s">
        <v>156</v>
      </c>
      <c r="B4" s="39"/>
      <c r="C4" s="43"/>
      <c r="D4" s="39">
        <f t="shared" si="0"/>
        <v>0</v>
      </c>
      <c r="E4" s="45"/>
      <c r="F4" s="109"/>
    </row>
    <row r="5" spans="1:6" ht="99" x14ac:dyDescent="0.2">
      <c r="A5" s="44" t="s">
        <v>157</v>
      </c>
      <c r="B5" s="39"/>
      <c r="C5" s="43"/>
      <c r="D5" s="39">
        <f t="shared" si="0"/>
        <v>0</v>
      </c>
      <c r="E5" s="40" t="s">
        <v>274</v>
      </c>
      <c r="F5" s="45" t="s">
        <v>158</v>
      </c>
    </row>
    <row r="6" spans="1:6" ht="43" x14ac:dyDescent="0.2">
      <c r="A6" s="44" t="s">
        <v>159</v>
      </c>
      <c r="B6" s="39"/>
      <c r="C6" s="43"/>
      <c r="D6" s="39">
        <f t="shared" si="0"/>
        <v>0</v>
      </c>
      <c r="E6" s="40" t="s">
        <v>275</v>
      </c>
      <c r="F6" s="109"/>
    </row>
    <row r="7" spans="1:6" ht="57" x14ac:dyDescent="0.2">
      <c r="A7" s="44" t="s">
        <v>160</v>
      </c>
      <c r="B7" s="110"/>
      <c r="C7" s="43"/>
      <c r="D7" s="39">
        <f t="shared" si="0"/>
        <v>0</v>
      </c>
      <c r="E7" s="40" t="s">
        <v>277</v>
      </c>
      <c r="F7" s="45"/>
    </row>
    <row r="8" spans="1:6" ht="43" x14ac:dyDescent="0.2">
      <c r="A8" s="44" t="s">
        <v>161</v>
      </c>
      <c r="B8" s="44"/>
      <c r="C8" s="44"/>
      <c r="D8" s="39">
        <f t="shared" si="0"/>
        <v>0</v>
      </c>
      <c r="E8" s="40" t="s">
        <v>276</v>
      </c>
      <c r="F8" s="44"/>
    </row>
    <row r="9" spans="1:6" ht="57" x14ac:dyDescent="0.2">
      <c r="A9" s="44" t="s">
        <v>162</v>
      </c>
      <c r="B9" s="44"/>
      <c r="C9" s="44"/>
      <c r="D9" s="39">
        <f t="shared" si="0"/>
        <v>0</v>
      </c>
      <c r="E9" s="40" t="s">
        <v>278</v>
      </c>
      <c r="F9" s="44"/>
    </row>
    <row r="10" spans="1:6" ht="29" x14ac:dyDescent="0.2">
      <c r="A10" s="44" t="s">
        <v>163</v>
      </c>
      <c r="B10" s="44"/>
      <c r="C10" s="44"/>
      <c r="D10" s="39">
        <f t="shared" si="0"/>
        <v>0</v>
      </c>
      <c r="E10" s="40" t="s">
        <v>279</v>
      </c>
      <c r="F10" s="44"/>
    </row>
    <row r="11" spans="1:6" ht="57" x14ac:dyDescent="0.2">
      <c r="A11" s="45" t="s">
        <v>164</v>
      </c>
      <c r="B11" s="109"/>
      <c r="C11" s="109"/>
      <c r="D11" s="39">
        <f t="shared" si="0"/>
        <v>0</v>
      </c>
      <c r="E11" s="40" t="s">
        <v>273</v>
      </c>
      <c r="F11" s="109"/>
    </row>
    <row r="12" spans="1:6" ht="29" x14ac:dyDescent="0.2">
      <c r="A12" s="45" t="s">
        <v>165</v>
      </c>
      <c r="B12" s="109"/>
      <c r="C12" s="109"/>
      <c r="D12" s="39">
        <f t="shared" si="0"/>
        <v>0</v>
      </c>
      <c r="E12" s="40" t="s">
        <v>166</v>
      </c>
      <c r="F12" s="109"/>
    </row>
    <row r="13" spans="1:6" ht="29" x14ac:dyDescent="0.2">
      <c r="A13" s="45" t="s">
        <v>167</v>
      </c>
      <c r="B13" s="109"/>
      <c r="C13" s="109"/>
      <c r="D13" s="39">
        <f t="shared" si="0"/>
        <v>0</v>
      </c>
      <c r="E13" s="40" t="s">
        <v>168</v>
      </c>
      <c r="F13" s="10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G23"/>
  <sheetViews>
    <sheetView topLeftCell="A7" workbookViewId="0">
      <selection activeCell="E19" sqref="E19"/>
    </sheetView>
  </sheetViews>
  <sheetFormatPr baseColWidth="10" defaultColWidth="12.6640625" defaultRowHeight="15.75" customHeight="1" x14ac:dyDescent="0.15"/>
  <cols>
    <col min="1" max="1" width="58.5" customWidth="1"/>
    <col min="2" max="2" width="16.33203125" bestFit="1" customWidth="1"/>
    <col min="5" max="5" width="76.1640625" customWidth="1"/>
  </cols>
  <sheetData>
    <row r="1" spans="1:7" ht="13" x14ac:dyDescent="0.15">
      <c r="A1" s="26" t="s">
        <v>169</v>
      </c>
    </row>
    <row r="2" spans="1:7" ht="19" x14ac:dyDescent="0.25">
      <c r="A2" s="27" t="s">
        <v>0</v>
      </c>
      <c r="B2" s="28" t="s">
        <v>1</v>
      </c>
      <c r="C2" s="29" t="s">
        <v>2</v>
      </c>
      <c r="D2" s="28" t="s">
        <v>3</v>
      </c>
      <c r="E2" s="30" t="s">
        <v>4</v>
      </c>
      <c r="F2" s="30" t="s">
        <v>5</v>
      </c>
      <c r="G2" s="30"/>
    </row>
    <row r="3" spans="1:7" ht="14" x14ac:dyDescent="0.2">
      <c r="A3" s="111" t="s">
        <v>170</v>
      </c>
      <c r="B3" s="112"/>
      <c r="C3" s="45"/>
      <c r="D3" s="112"/>
      <c r="E3" s="53"/>
      <c r="F3" s="109"/>
    </row>
    <row r="4" spans="1:7" ht="14" x14ac:dyDescent="0.2">
      <c r="A4" s="45" t="s">
        <v>171</v>
      </c>
      <c r="B4" s="112"/>
      <c r="C4" s="45"/>
      <c r="D4" s="112">
        <f>B4*C4</f>
        <v>0</v>
      </c>
      <c r="E4" s="53" t="s">
        <v>172</v>
      </c>
      <c r="F4" s="109"/>
    </row>
    <row r="5" spans="1:7" ht="15" x14ac:dyDescent="0.2">
      <c r="A5" s="44" t="s">
        <v>13</v>
      </c>
      <c r="B5" s="39"/>
      <c r="C5" s="43"/>
      <c r="D5" s="112">
        <f t="shared" ref="D5:D23" si="0">B5*C5</f>
        <v>0</v>
      </c>
      <c r="E5" s="36"/>
      <c r="F5" s="109"/>
    </row>
    <row r="6" spans="1:7" ht="15" x14ac:dyDescent="0.2">
      <c r="A6" s="44" t="s">
        <v>173</v>
      </c>
      <c r="B6" s="39"/>
      <c r="C6" s="43"/>
      <c r="D6" s="112">
        <f t="shared" si="0"/>
        <v>0</v>
      </c>
      <c r="E6" s="36"/>
      <c r="F6" s="109"/>
    </row>
    <row r="7" spans="1:7" ht="99" x14ac:dyDescent="0.2">
      <c r="A7" s="44" t="s">
        <v>174</v>
      </c>
      <c r="B7" s="39"/>
      <c r="C7" s="43"/>
      <c r="D7" s="112">
        <f t="shared" si="0"/>
        <v>0</v>
      </c>
      <c r="E7" s="40" t="s">
        <v>280</v>
      </c>
      <c r="F7" s="109"/>
    </row>
    <row r="8" spans="1:7" ht="15" x14ac:dyDescent="0.2">
      <c r="A8" s="44" t="s">
        <v>15</v>
      </c>
      <c r="B8" s="39"/>
      <c r="C8" s="43"/>
      <c r="D8" s="112">
        <f t="shared" si="0"/>
        <v>0</v>
      </c>
      <c r="E8" s="36"/>
      <c r="F8" s="109"/>
    </row>
    <row r="9" spans="1:7" ht="15" x14ac:dyDescent="0.2">
      <c r="A9" s="44" t="s">
        <v>16</v>
      </c>
      <c r="B9" s="39"/>
      <c r="C9" s="43"/>
      <c r="D9" s="112">
        <f t="shared" si="0"/>
        <v>0</v>
      </c>
      <c r="E9" s="36"/>
      <c r="F9" s="109"/>
    </row>
    <row r="10" spans="1:7" ht="15" x14ac:dyDescent="0.2">
      <c r="A10" s="44" t="s">
        <v>17</v>
      </c>
      <c r="B10" s="39"/>
      <c r="C10" s="43"/>
      <c r="D10" s="112">
        <f t="shared" si="0"/>
        <v>0</v>
      </c>
      <c r="E10" s="36"/>
      <c r="F10" s="109"/>
    </row>
    <row r="11" spans="1:7" ht="15" x14ac:dyDescent="0.2">
      <c r="A11" s="44" t="s">
        <v>18</v>
      </c>
      <c r="B11" s="39"/>
      <c r="C11" s="43"/>
      <c r="D11" s="112">
        <f t="shared" si="0"/>
        <v>0</v>
      </c>
      <c r="E11" s="109"/>
      <c r="F11" s="109"/>
    </row>
    <row r="12" spans="1:7" ht="15" x14ac:dyDescent="0.2">
      <c r="A12" s="44" t="s">
        <v>175</v>
      </c>
      <c r="B12" s="39"/>
      <c r="C12" s="43"/>
      <c r="D12" s="112">
        <f t="shared" si="0"/>
        <v>0</v>
      </c>
      <c r="E12" s="36"/>
      <c r="F12" s="109"/>
    </row>
    <row r="13" spans="1:7" ht="15" x14ac:dyDescent="0.2">
      <c r="A13" s="44" t="s">
        <v>176</v>
      </c>
      <c r="B13" s="39"/>
      <c r="C13" s="43"/>
      <c r="D13" s="112">
        <f t="shared" si="0"/>
        <v>0</v>
      </c>
      <c r="E13" s="36"/>
      <c r="F13" s="109"/>
    </row>
    <row r="14" spans="1:7" ht="29" x14ac:dyDescent="0.2">
      <c r="A14" s="44" t="s">
        <v>53</v>
      </c>
      <c r="B14" s="39"/>
      <c r="C14" s="43"/>
      <c r="D14" s="112">
        <f t="shared" si="0"/>
        <v>0</v>
      </c>
      <c r="E14" s="40" t="s">
        <v>281</v>
      </c>
      <c r="F14" s="109"/>
    </row>
    <row r="15" spans="1:7" ht="105" x14ac:dyDescent="0.2">
      <c r="A15" s="44" t="s">
        <v>54</v>
      </c>
      <c r="B15" s="39"/>
      <c r="C15" s="43"/>
      <c r="D15" s="112">
        <f t="shared" si="0"/>
        <v>0</v>
      </c>
      <c r="E15" s="46" t="s">
        <v>55</v>
      </c>
      <c r="F15" s="109"/>
    </row>
    <row r="16" spans="1:7" ht="60" x14ac:dyDescent="0.2">
      <c r="A16" s="44" t="s">
        <v>36</v>
      </c>
      <c r="B16" s="39"/>
      <c r="C16" s="43"/>
      <c r="D16" s="112">
        <f t="shared" si="0"/>
        <v>0</v>
      </c>
      <c r="E16" s="46" t="s">
        <v>282</v>
      </c>
      <c r="F16" s="109"/>
    </row>
    <row r="17" spans="1:6" ht="15" x14ac:dyDescent="0.2">
      <c r="A17" s="44" t="s">
        <v>37</v>
      </c>
      <c r="B17" s="39"/>
      <c r="C17" s="43"/>
      <c r="D17" s="112">
        <f t="shared" si="0"/>
        <v>0</v>
      </c>
      <c r="E17" s="36"/>
      <c r="F17" s="109"/>
    </row>
    <row r="18" spans="1:6" ht="120" x14ac:dyDescent="0.2">
      <c r="A18" s="42" t="s">
        <v>21</v>
      </c>
      <c r="B18" s="41"/>
      <c r="C18" s="42"/>
      <c r="D18" s="112">
        <f t="shared" si="0"/>
        <v>0</v>
      </c>
      <c r="E18" s="46" t="s">
        <v>22</v>
      </c>
      <c r="F18" s="109"/>
    </row>
    <row r="19" spans="1:6" ht="105" x14ac:dyDescent="0.2">
      <c r="A19" s="42" t="s">
        <v>23</v>
      </c>
      <c r="B19" s="41"/>
      <c r="C19" s="42"/>
      <c r="D19" s="112">
        <f t="shared" si="0"/>
        <v>0</v>
      </c>
      <c r="E19" s="46" t="s">
        <v>24</v>
      </c>
      <c r="F19" s="109"/>
    </row>
    <row r="20" spans="1:6" ht="15.75" customHeight="1" x14ac:dyDescent="0.15">
      <c r="A20" s="42" t="s">
        <v>26</v>
      </c>
      <c r="B20" s="41"/>
      <c r="C20" s="42"/>
      <c r="D20" s="112">
        <f t="shared" si="0"/>
        <v>0</v>
      </c>
      <c r="E20" s="113" t="s">
        <v>27</v>
      </c>
      <c r="F20" s="109"/>
    </row>
    <row r="21" spans="1:6" ht="15.75" customHeight="1" x14ac:dyDescent="0.15">
      <c r="A21" s="45" t="s">
        <v>177</v>
      </c>
      <c r="B21" s="109"/>
      <c r="C21" s="109"/>
      <c r="D21" s="112">
        <f t="shared" si="0"/>
        <v>0</v>
      </c>
      <c r="E21" s="109"/>
      <c r="F21" s="109"/>
    </row>
    <row r="22" spans="1:6" ht="15.75" customHeight="1" x14ac:dyDescent="0.15">
      <c r="A22" s="45" t="s">
        <v>178</v>
      </c>
      <c r="B22" s="109"/>
      <c r="C22" s="109"/>
      <c r="D22" s="112">
        <f t="shared" si="0"/>
        <v>0</v>
      </c>
      <c r="E22" s="109"/>
      <c r="F22" s="109"/>
    </row>
    <row r="23" spans="1:6" ht="15.75" customHeight="1" x14ac:dyDescent="0.15">
      <c r="A23" s="111" t="s">
        <v>179</v>
      </c>
      <c r="B23" s="109"/>
      <c r="C23" s="109"/>
      <c r="D23" s="112">
        <f t="shared" si="0"/>
        <v>0</v>
      </c>
      <c r="E23" s="109"/>
      <c r="F23" s="10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Start-up</vt:lpstr>
      <vt:lpstr>Inter-Study</vt:lpstr>
      <vt:lpstr>Close-Out</vt:lpstr>
      <vt:lpstr>Cancellation Fees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Jimmy Bechtel</cp:lastModifiedBy>
  <dcterms:modified xsi:type="dcterms:W3CDTF">2022-12-13T16:12:52Z</dcterms:modified>
</cp:coreProperties>
</file>